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Acer\Dropbox\PC\Desktop\SMS služby-SCŮZKY\HOTOVO Kokoz\"/>
    </mc:Choice>
  </mc:AlternateContent>
  <xr:revisionPtr revIDLastSave="0" documentId="13_ncr:1_{65EAAA20-7BA1-47DE-82AB-3954D0DDFE3C}" xr6:coauthVersionLast="47" xr6:coauthVersionMax="47" xr10:uidLastSave="{00000000-0000-0000-0000-000000000000}"/>
  <bookViews>
    <workbookView xWindow="-110" yWindow="-110" windowWidth="19420" windowHeight="10300" xr2:uid="{00000000-000D-0000-FFFF-FFFF00000000}"/>
  </bookViews>
  <sheets>
    <sheet name="Kontrolní záznam XXXXXXXXXX (2)" sheetId="3" r:id="rId1"/>
    <sheet name="Kontrolní záznam XXXXXXXXXXXXXX" sheetId="1" r:id="rId2"/>
    <sheet name="TEXT NAŘÍZENÍ" sheetId="2" r:id="rId3"/>
  </sheets>
  <definedNames>
    <definedName name="_xlnm._FilterDatabase" localSheetId="0" hidden="1">'Kontrolní záznam XXXXXXXXXX (2)'!$A$4:$B$70</definedName>
    <definedName name="_xlnm._FilterDatabase" localSheetId="1" hidden="1">'Kontrolní záznam XXXXXXXXXXXXXX'!$A$4:$B$70</definedName>
    <definedName name="_ftn1" localSheetId="2">#REF!</definedName>
    <definedName name="_ftn2" localSheetId="2">#REF!</definedName>
    <definedName name="_ftn3" localSheetId="2">#REF!</definedName>
    <definedName name="_ftn5" localSheetId="2">#REF!</definedName>
    <definedName name="_ftn6" localSheetId="2">#REF!</definedName>
    <definedName name="_ftnref1" localSheetId="2">'TEXT NAŘÍZENÍ'!$D$41</definedName>
    <definedName name="_ftnref2" localSheetId="2">'TEXT NAŘÍZENÍ'!$G$19</definedName>
    <definedName name="_ftnref3" localSheetId="2">#REF!</definedName>
    <definedName name="_ftnref4" localSheetId="2">#REF!</definedName>
    <definedName name="_ftnref5" localSheetId="2">#REF!</definedName>
    <definedName name="_ftnref6" localSheetId="2">#REF!</definedName>
    <definedName name="Google_Sheet_Link_122197898_812829336" localSheetId="0" hidden="1">_ftnref1</definedName>
    <definedName name="Google_Sheet_Link_122197898_812829336" hidden="1">'TEXT NAŘÍZENÍ'!_ftnref1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2rwqh3Anq0cvQP7dKgWsfLSuLiIroWJEviDAcbIitC0="/>
    </ext>
  </extLst>
</workbook>
</file>

<file path=xl/calcChain.xml><?xml version="1.0" encoding="utf-8"?>
<calcChain xmlns="http://schemas.openxmlformats.org/spreadsheetml/2006/main">
  <c r="BF70" i="3" l="1"/>
  <c r="AZ70" i="3"/>
  <c r="AT70" i="3"/>
  <c r="AO70" i="3"/>
  <c r="AJ70" i="3"/>
  <c r="AF70" i="3"/>
  <c r="AB70" i="3"/>
  <c r="X70" i="3"/>
  <c r="S70" i="3"/>
  <c r="O70" i="3"/>
  <c r="K70" i="3"/>
  <c r="BH69" i="3"/>
  <c r="BC69" i="3"/>
  <c r="AV69" i="3"/>
  <c r="AQ69" i="3"/>
  <c r="AL69" i="3"/>
  <c r="AH69" i="3"/>
  <c r="AD69" i="3"/>
  <c r="Z69" i="3"/>
  <c r="V69" i="3"/>
  <c r="Q69" i="3"/>
  <c r="M69" i="3"/>
  <c r="I69" i="3"/>
  <c r="BM68" i="3"/>
  <c r="BM70" i="3" s="1"/>
  <c r="BL68" i="3"/>
  <c r="BL70" i="3" s="1"/>
  <c r="BK68" i="3"/>
  <c r="BK2" i="3" s="1"/>
  <c r="BJ68" i="3"/>
  <c r="BJ69" i="3" s="1"/>
  <c r="BI68" i="3"/>
  <c r="BI69" i="3" s="1"/>
  <c r="BH68" i="3"/>
  <c r="BH70" i="3" s="1"/>
  <c r="BG68" i="3"/>
  <c r="BG70" i="3" s="1"/>
  <c r="BF68" i="3"/>
  <c r="BF69" i="3" s="1"/>
  <c r="BF2" i="3" s="1"/>
  <c r="BE68" i="3"/>
  <c r="BE69" i="3" s="1"/>
  <c r="BC68" i="3"/>
  <c r="BC70" i="3" s="1"/>
  <c r="BA68" i="3"/>
  <c r="BA70" i="3" s="1"/>
  <c r="AZ68" i="3"/>
  <c r="AZ69" i="3" s="1"/>
  <c r="AX68" i="3"/>
  <c r="AX69" i="3" s="1"/>
  <c r="AV68" i="3"/>
  <c r="AV70" i="3" s="1"/>
  <c r="AV2" i="3" s="1"/>
  <c r="AU68" i="3"/>
  <c r="AU70" i="3" s="1"/>
  <c r="AT68" i="3"/>
  <c r="AT69" i="3" s="1"/>
  <c r="AS68" i="3"/>
  <c r="AS69" i="3" s="1"/>
  <c r="AQ68" i="3"/>
  <c r="AQ70" i="3" s="1"/>
  <c r="AQ2" i="3" s="1"/>
  <c r="AP68" i="3"/>
  <c r="AP70" i="3" s="1"/>
  <c r="AO68" i="3"/>
  <c r="AO69" i="3" s="1"/>
  <c r="AO2" i="3" s="1"/>
  <c r="AN68" i="3"/>
  <c r="AN69" i="3" s="1"/>
  <c r="AL68" i="3"/>
  <c r="AL70" i="3" s="1"/>
  <c r="AK68" i="3"/>
  <c r="AK70" i="3" s="1"/>
  <c r="AJ68" i="3"/>
  <c r="AJ69" i="3" s="1"/>
  <c r="AI68" i="3"/>
  <c r="AI69" i="3" s="1"/>
  <c r="AH68" i="3"/>
  <c r="AH70" i="3" s="1"/>
  <c r="AG68" i="3"/>
  <c r="AG70" i="3" s="1"/>
  <c r="AF68" i="3"/>
  <c r="AF69" i="3" s="1"/>
  <c r="AE68" i="3"/>
  <c r="AE69" i="3" s="1"/>
  <c r="AD68" i="3"/>
  <c r="AD70" i="3" s="1"/>
  <c r="AC68" i="3"/>
  <c r="AC70" i="3" s="1"/>
  <c r="AB68" i="3"/>
  <c r="AB69" i="3" s="1"/>
  <c r="AA68" i="3"/>
  <c r="AA69" i="3" s="1"/>
  <c r="Z68" i="3"/>
  <c r="Z70" i="3" s="1"/>
  <c r="Z2" i="3" s="1"/>
  <c r="Y68" i="3"/>
  <c r="Y70" i="3" s="1"/>
  <c r="X68" i="3"/>
  <c r="X69" i="3" s="1"/>
  <c r="X2" i="3" s="1"/>
  <c r="W68" i="3"/>
  <c r="W69" i="3" s="1"/>
  <c r="V68" i="3"/>
  <c r="V70" i="3" s="1"/>
  <c r="V2" i="3" s="1"/>
  <c r="U68" i="3"/>
  <c r="U70" i="3" s="1"/>
  <c r="S68" i="3"/>
  <c r="S69" i="3" s="1"/>
  <c r="R68" i="3"/>
  <c r="R69" i="3" s="1"/>
  <c r="Q68" i="3"/>
  <c r="Q70" i="3" s="1"/>
  <c r="P68" i="3"/>
  <c r="P70" i="3" s="1"/>
  <c r="O68" i="3"/>
  <c r="O69" i="3" s="1"/>
  <c r="O2" i="3" s="1"/>
  <c r="N68" i="3"/>
  <c r="N69" i="3" s="1"/>
  <c r="M68" i="3"/>
  <c r="M70" i="3" s="1"/>
  <c r="M2" i="3" s="1"/>
  <c r="L68" i="3"/>
  <c r="L70" i="3" s="1"/>
  <c r="K68" i="3"/>
  <c r="K69" i="3" s="1"/>
  <c r="J68" i="3"/>
  <c r="J69" i="3" s="1"/>
  <c r="I68" i="3"/>
  <c r="I70" i="3" s="1"/>
  <c r="I2" i="3" s="1"/>
  <c r="H68" i="3"/>
  <c r="H70" i="3" s="1"/>
  <c r="BM65" i="3"/>
  <c r="BL65" i="3"/>
  <c r="BM59" i="3"/>
  <c r="BL59" i="3"/>
  <c r="BI59" i="3"/>
  <c r="BH59" i="3"/>
  <c r="BG59" i="3"/>
  <c r="BF59" i="3"/>
  <c r="BE59" i="3"/>
  <c r="BC59" i="3"/>
  <c r="BA59" i="3"/>
  <c r="AZ59" i="3"/>
  <c r="AX59" i="3"/>
  <c r="AV59" i="3"/>
  <c r="AU59" i="3"/>
  <c r="AT59" i="3"/>
  <c r="AS59" i="3"/>
  <c r="AQ59" i="3"/>
  <c r="AP59" i="3"/>
  <c r="AO59" i="3"/>
  <c r="AN59" i="3"/>
  <c r="AL59" i="3"/>
  <c r="AK59" i="3"/>
  <c r="AJ59" i="3"/>
  <c r="AI59" i="3"/>
  <c r="AH59" i="3"/>
  <c r="AG59" i="3"/>
  <c r="AF59" i="3"/>
  <c r="AE59" i="3"/>
  <c r="AD59" i="3"/>
  <c r="AC59" i="3"/>
  <c r="AB59" i="3"/>
  <c r="AA59" i="3"/>
  <c r="Z59" i="3"/>
  <c r="Y59" i="3"/>
  <c r="X59" i="3"/>
  <c r="W59" i="3"/>
  <c r="V59" i="3"/>
  <c r="U59" i="3"/>
  <c r="S59" i="3"/>
  <c r="R59" i="3"/>
  <c r="Q59" i="3"/>
  <c r="P59" i="3"/>
  <c r="O59" i="3"/>
  <c r="N59" i="3"/>
  <c r="M59" i="3"/>
  <c r="L59" i="3"/>
  <c r="K59" i="3"/>
  <c r="J59" i="3"/>
  <c r="I59" i="3"/>
  <c r="H59" i="3"/>
  <c r="BM58" i="3"/>
  <c r="BL58" i="3"/>
  <c r="BI58" i="3"/>
  <c r="BH58" i="3"/>
  <c r="BG58" i="3"/>
  <c r="BF58" i="3"/>
  <c r="BE58" i="3"/>
  <c r="BC58" i="3"/>
  <c r="BA58" i="3"/>
  <c r="AZ58" i="3"/>
  <c r="AX58" i="3"/>
  <c r="AV58" i="3"/>
  <c r="AU58" i="3"/>
  <c r="AT58" i="3"/>
  <c r="AS58" i="3"/>
  <c r="AQ58" i="3"/>
  <c r="AP58" i="3"/>
  <c r="AO58" i="3"/>
  <c r="AN58" i="3"/>
  <c r="AL58" i="3"/>
  <c r="AK58" i="3"/>
  <c r="AJ58" i="3"/>
  <c r="AI58" i="3"/>
  <c r="AH58" i="3"/>
  <c r="AG58" i="3"/>
  <c r="AF58" i="3"/>
  <c r="AE58" i="3"/>
  <c r="AD58" i="3"/>
  <c r="AC58" i="3"/>
  <c r="AB58" i="3"/>
  <c r="AA58" i="3"/>
  <c r="Z58" i="3"/>
  <c r="Y58" i="3"/>
  <c r="X58" i="3"/>
  <c r="W58" i="3"/>
  <c r="V58" i="3"/>
  <c r="U58" i="3"/>
  <c r="S58" i="3"/>
  <c r="R58" i="3"/>
  <c r="Q58" i="3"/>
  <c r="P58" i="3"/>
  <c r="O58" i="3"/>
  <c r="N58" i="3"/>
  <c r="M58" i="3"/>
  <c r="L58" i="3"/>
  <c r="K58" i="3"/>
  <c r="J58" i="3"/>
  <c r="I58" i="3"/>
  <c r="H58" i="3"/>
  <c r="BM56" i="3"/>
  <c r="BL56" i="3"/>
  <c r="BI56" i="3"/>
  <c r="BH56" i="3"/>
  <c r="BG56" i="3"/>
  <c r="BF56" i="3"/>
  <c r="BE56" i="3"/>
  <c r="BC56" i="3"/>
  <c r="BA56" i="3"/>
  <c r="AZ56" i="3"/>
  <c r="AX56" i="3"/>
  <c r="AV56" i="3"/>
  <c r="AU56" i="3"/>
  <c r="AT56" i="3"/>
  <c r="AS56" i="3"/>
  <c r="AQ56" i="3"/>
  <c r="AP56" i="3"/>
  <c r="AO56" i="3"/>
  <c r="AN56" i="3"/>
  <c r="AL56" i="3"/>
  <c r="AK56" i="3"/>
  <c r="AJ56" i="3"/>
  <c r="AI56" i="3"/>
  <c r="AH56" i="3"/>
  <c r="AG56" i="3"/>
  <c r="AF56" i="3"/>
  <c r="AE56" i="3"/>
  <c r="AD56" i="3"/>
  <c r="AC56" i="3"/>
  <c r="AB56" i="3"/>
  <c r="AA56" i="3"/>
  <c r="Z56" i="3"/>
  <c r="Y56" i="3"/>
  <c r="X56" i="3"/>
  <c r="W56" i="3"/>
  <c r="V56" i="3"/>
  <c r="U56" i="3"/>
  <c r="S56" i="3"/>
  <c r="R56" i="3"/>
  <c r="Q56" i="3"/>
  <c r="P56" i="3"/>
  <c r="O56" i="3"/>
  <c r="N56" i="3"/>
  <c r="M56" i="3"/>
  <c r="L56" i="3"/>
  <c r="K56" i="3"/>
  <c r="J56" i="3"/>
  <c r="I56" i="3"/>
  <c r="H56" i="3"/>
  <c r="BM50" i="3"/>
  <c r="BI50" i="3"/>
  <c r="BF50" i="3"/>
  <c r="BC50" i="3"/>
  <c r="AZ50" i="3"/>
  <c r="AX50" i="3"/>
  <c r="AV50" i="3"/>
  <c r="AO50" i="3"/>
  <c r="AK50" i="3"/>
  <c r="AI50" i="3"/>
  <c r="AE50" i="3"/>
  <c r="AC50" i="3"/>
  <c r="AA50" i="3"/>
  <c r="X50" i="3"/>
  <c r="U50" i="3"/>
  <c r="R50" i="3"/>
  <c r="P50" i="3"/>
  <c r="L50" i="3"/>
  <c r="H50" i="3"/>
  <c r="BM49" i="3"/>
  <c r="BL49" i="3"/>
  <c r="BL50" i="3" s="1"/>
  <c r="BI49" i="3"/>
  <c r="BH49" i="3"/>
  <c r="BH50" i="3" s="1"/>
  <c r="BH2" i="3" s="1"/>
  <c r="BF49" i="3"/>
  <c r="BE49" i="3"/>
  <c r="BE50" i="3" s="1"/>
  <c r="BC49" i="3"/>
  <c r="BA49" i="3"/>
  <c r="BA50" i="3" s="1"/>
  <c r="AZ49" i="3"/>
  <c r="AV49" i="3"/>
  <c r="AU49" i="3"/>
  <c r="AU50" i="3" s="1"/>
  <c r="AT49" i="3"/>
  <c r="AT50" i="3" s="1"/>
  <c r="AQ49" i="3"/>
  <c r="AP49" i="3"/>
  <c r="AP50" i="3" s="1"/>
  <c r="AO49" i="3"/>
  <c r="AL49" i="3"/>
  <c r="AL50" i="3" s="1"/>
  <c r="AL2" i="3" s="1"/>
  <c r="AJ49" i="3"/>
  <c r="AJ50" i="3" s="1"/>
  <c r="AJ2" i="3" s="1"/>
  <c r="AI49" i="3"/>
  <c r="AH49" i="3"/>
  <c r="AH50" i="3" s="1"/>
  <c r="AH2" i="3" s="1"/>
  <c r="AG49" i="3"/>
  <c r="AG50" i="3" s="1"/>
  <c r="AF49" i="3"/>
  <c r="AF50" i="3" s="1"/>
  <c r="AF2" i="3" s="1"/>
  <c r="AE49" i="3"/>
  <c r="AD49" i="3"/>
  <c r="AD50" i="3" s="1"/>
  <c r="AD2" i="3" s="1"/>
  <c r="AB49" i="3"/>
  <c r="AB50" i="3" s="1"/>
  <c r="AA49" i="3"/>
  <c r="Y49" i="3"/>
  <c r="Y50" i="3" s="1"/>
  <c r="X49" i="3"/>
  <c r="W49" i="3"/>
  <c r="W50" i="3" s="1"/>
  <c r="U49" i="3"/>
  <c r="S49" i="3"/>
  <c r="S50" i="3" s="1"/>
  <c r="S2" i="3" s="1"/>
  <c r="R49" i="3"/>
  <c r="Q49" i="3"/>
  <c r="Q50" i="3" s="1"/>
  <c r="Q2" i="3" s="1"/>
  <c r="P49" i="3"/>
  <c r="N49" i="3"/>
  <c r="N50" i="3" s="1"/>
  <c r="L49" i="3"/>
  <c r="K49" i="3"/>
  <c r="K50" i="3" s="1"/>
  <c r="H49" i="3"/>
  <c r="BM41" i="3"/>
  <c r="BL41" i="3"/>
  <c r="BI41" i="3"/>
  <c r="BH41" i="3"/>
  <c r="BF41" i="3"/>
  <c r="BE41" i="3"/>
  <c r="BC41" i="3"/>
  <c r="BA41" i="3"/>
  <c r="AZ41" i="3"/>
  <c r="AQ41" i="3"/>
  <c r="AP41" i="3"/>
  <c r="AO41" i="3"/>
  <c r="AN41" i="3"/>
  <c r="AL41" i="3"/>
  <c r="AK41" i="3"/>
  <c r="AI41" i="3"/>
  <c r="AF41" i="3"/>
  <c r="AD41" i="3"/>
  <c r="AC41" i="3"/>
  <c r="AB41" i="3"/>
  <c r="AA41" i="3"/>
  <c r="Z41" i="3"/>
  <c r="Y41" i="3"/>
  <c r="X41" i="3"/>
  <c r="W41" i="3"/>
  <c r="V41" i="3"/>
  <c r="U41" i="3"/>
  <c r="R41" i="3"/>
  <c r="Q41" i="3"/>
  <c r="O41" i="3"/>
  <c r="M41" i="3"/>
  <c r="L41" i="3"/>
  <c r="K41" i="3"/>
  <c r="J41" i="3"/>
  <c r="BM39" i="3"/>
  <c r="BL39" i="3"/>
  <c r="BI39" i="3"/>
  <c r="BH39" i="3"/>
  <c r="BG39" i="3"/>
  <c r="BF39" i="3"/>
  <c r="BE39" i="3"/>
  <c r="BM38" i="3"/>
  <c r="BL38" i="3"/>
  <c r="BG38" i="3"/>
  <c r="BF38" i="3"/>
  <c r="BE38" i="3"/>
  <c r="BM37" i="3"/>
  <c r="BL37" i="3"/>
  <c r="BG37" i="3"/>
  <c r="BF37" i="3"/>
  <c r="BE37" i="3"/>
  <c r="BM36" i="3"/>
  <c r="BL36" i="3"/>
  <c r="BG36" i="3"/>
  <c r="BF36" i="3"/>
  <c r="BE36" i="3"/>
  <c r="BM34" i="3"/>
  <c r="BL34" i="3"/>
  <c r="BF34" i="3"/>
  <c r="BE34" i="3"/>
  <c r="W34" i="3"/>
  <c r="BM27" i="3"/>
  <c r="BL27" i="3"/>
  <c r="BH27" i="3"/>
  <c r="BG27" i="3"/>
  <c r="BF27" i="3"/>
  <c r="BE27" i="3"/>
  <c r="AZ27" i="3"/>
  <c r="AX27" i="3"/>
  <c r="AV27" i="3"/>
  <c r="AT27" i="3"/>
  <c r="AS27" i="3"/>
  <c r="AP27" i="3"/>
  <c r="AO27" i="3"/>
  <c r="AN27" i="3"/>
  <c r="AL27" i="3"/>
  <c r="AK27" i="3"/>
  <c r="AJ27" i="3"/>
  <c r="AI27" i="3"/>
  <c r="AH27" i="3"/>
  <c r="AG27" i="3"/>
  <c r="AF27" i="3"/>
  <c r="AC27" i="3"/>
  <c r="Z27" i="3"/>
  <c r="Y27" i="3"/>
  <c r="X27" i="3"/>
  <c r="S27" i="3"/>
  <c r="R27" i="3"/>
  <c r="Q27" i="3"/>
  <c r="N27" i="3"/>
  <c r="M27" i="3"/>
  <c r="L27" i="3"/>
  <c r="K27" i="3"/>
  <c r="J27" i="3"/>
  <c r="I27" i="3"/>
  <c r="H27" i="3"/>
  <c r="BM25" i="3"/>
  <c r="BL25" i="3"/>
  <c r="BG25" i="3"/>
  <c r="BF25" i="3"/>
  <c r="BE25" i="3"/>
  <c r="BC25" i="3"/>
  <c r="BA25" i="3"/>
  <c r="AZ25" i="3"/>
  <c r="AX25" i="3"/>
  <c r="AV25" i="3"/>
  <c r="AU25" i="3"/>
  <c r="AT25" i="3"/>
  <c r="AS25" i="3"/>
  <c r="AQ25" i="3"/>
  <c r="AP25" i="3"/>
  <c r="AO25" i="3"/>
  <c r="AN25" i="3"/>
  <c r="AL25" i="3"/>
  <c r="AK25" i="3"/>
  <c r="AJ25" i="3"/>
  <c r="AI25" i="3"/>
  <c r="AH25" i="3"/>
  <c r="AG25" i="3"/>
  <c r="AF25" i="3"/>
  <c r="AE25" i="3"/>
  <c r="AD25" i="3"/>
  <c r="AC25" i="3"/>
  <c r="AB25" i="3"/>
  <c r="AA25" i="3"/>
  <c r="Z25" i="3"/>
  <c r="X25" i="3"/>
  <c r="W25" i="3"/>
  <c r="U25" i="3"/>
  <c r="R25" i="3"/>
  <c r="Q25" i="3"/>
  <c r="O25" i="3"/>
  <c r="N25" i="3"/>
  <c r="M25" i="3"/>
  <c r="K25" i="3"/>
  <c r="J25" i="3"/>
  <c r="H25" i="3"/>
  <c r="BM24" i="3"/>
  <c r="BL24" i="3"/>
  <c r="BG24" i="3"/>
  <c r="BF24" i="3"/>
  <c r="BE24" i="3"/>
  <c r="BC24" i="3"/>
  <c r="BC2" i="3" s="1"/>
  <c r="BA24" i="3"/>
  <c r="AZ24" i="3"/>
  <c r="AZ2" i="3" s="1"/>
  <c r="AX24" i="3"/>
  <c r="AV24" i="3"/>
  <c r="AU24" i="3"/>
  <c r="AT24" i="3"/>
  <c r="AS24" i="3"/>
  <c r="AQ24" i="3"/>
  <c r="AP24" i="3"/>
  <c r="AO24" i="3"/>
  <c r="AN24" i="3"/>
  <c r="AL24" i="3"/>
  <c r="AK24" i="3"/>
  <c r="AJ24" i="3"/>
  <c r="AI24" i="3"/>
  <c r="AH24" i="3"/>
  <c r="AG24" i="3"/>
  <c r="AF24" i="3"/>
  <c r="AE24" i="3"/>
  <c r="AD24" i="3"/>
  <c r="AC24" i="3"/>
  <c r="AB24" i="3"/>
  <c r="AA24" i="3"/>
  <c r="Z24" i="3"/>
  <c r="X24" i="3"/>
  <c r="W24" i="3"/>
  <c r="U24" i="3"/>
  <c r="R24" i="3"/>
  <c r="Q24" i="3"/>
  <c r="O24" i="3"/>
  <c r="N24" i="3"/>
  <c r="M24" i="3"/>
  <c r="K24" i="3"/>
  <c r="J24" i="3"/>
  <c r="H24" i="3"/>
  <c r="BM23" i="3"/>
  <c r="BL23" i="3"/>
  <c r="BG23" i="3"/>
  <c r="BF23" i="3"/>
  <c r="BE23" i="3"/>
  <c r="BC23" i="3"/>
  <c r="BA23" i="3"/>
  <c r="AZ23" i="3"/>
  <c r="AX23" i="3"/>
  <c r="AV23" i="3"/>
  <c r="AU23" i="3"/>
  <c r="AT23" i="3"/>
  <c r="AS23" i="3"/>
  <c r="AQ23" i="3"/>
  <c r="AP23" i="3"/>
  <c r="AO23" i="3"/>
  <c r="AN23" i="3"/>
  <c r="AL23" i="3"/>
  <c r="AK23" i="3"/>
  <c r="AJ23" i="3"/>
  <c r="AI23" i="3"/>
  <c r="AH23" i="3"/>
  <c r="AG23" i="3"/>
  <c r="AF23" i="3"/>
  <c r="AE23" i="3"/>
  <c r="AD23" i="3"/>
  <c r="AC23" i="3"/>
  <c r="AB23" i="3"/>
  <c r="AA23" i="3"/>
  <c r="Z23" i="3"/>
  <c r="X23" i="3"/>
  <c r="W23" i="3"/>
  <c r="U23" i="3"/>
  <c r="R23" i="3"/>
  <c r="Q23" i="3"/>
  <c r="O23" i="3"/>
  <c r="N23" i="3"/>
  <c r="M23" i="3"/>
  <c r="K23" i="3"/>
  <c r="J23" i="3"/>
  <c r="H23" i="3"/>
  <c r="BD2" i="3"/>
  <c r="AY2" i="3"/>
  <c r="AC2" i="3" l="1"/>
  <c r="Y2" i="3"/>
  <c r="H2" i="3"/>
  <c r="AI2" i="3"/>
  <c r="AN2" i="3"/>
  <c r="BE2" i="3"/>
  <c r="BL2" i="3"/>
  <c r="K2" i="3"/>
  <c r="AB2" i="3"/>
  <c r="AT2" i="3"/>
  <c r="AP2" i="3"/>
  <c r="W2" i="3"/>
  <c r="H69" i="3"/>
  <c r="L69" i="3"/>
  <c r="L2" i="3" s="1"/>
  <c r="P69" i="3"/>
  <c r="P2" i="3" s="1"/>
  <c r="U69" i="3"/>
  <c r="U2" i="3" s="1"/>
  <c r="Y69" i="3"/>
  <c r="AC69" i="3"/>
  <c r="AG69" i="3"/>
  <c r="AG2" i="3" s="1"/>
  <c r="AK69" i="3"/>
  <c r="AK2" i="3" s="1"/>
  <c r="AP69" i="3"/>
  <c r="AU69" i="3"/>
  <c r="AU2" i="3" s="1"/>
  <c r="BA69" i="3"/>
  <c r="BA2" i="3" s="1"/>
  <c r="BG69" i="3"/>
  <c r="BG2" i="3" s="1"/>
  <c r="BL69" i="3"/>
  <c r="J70" i="3"/>
  <c r="J2" i="3" s="1"/>
  <c r="N70" i="3"/>
  <c r="N2" i="3" s="1"/>
  <c r="R70" i="3"/>
  <c r="R2" i="3" s="1"/>
  <c r="W70" i="3"/>
  <c r="AA70" i="3"/>
  <c r="AA2" i="3" s="1"/>
  <c r="AE70" i="3"/>
  <c r="AE2" i="3" s="1"/>
  <c r="AI70" i="3"/>
  <c r="AN70" i="3"/>
  <c r="AS70" i="3"/>
  <c r="AS2" i="3" s="1"/>
  <c r="AX70" i="3"/>
  <c r="AX2" i="3" s="1"/>
  <c r="BE70" i="3"/>
  <c r="BI70" i="3"/>
  <c r="BI2" i="3" s="1"/>
  <c r="BJ70" i="3"/>
  <c r="BJ2" i="3" s="1"/>
  <c r="BM69" i="3"/>
  <c r="BM2" i="3" s="1"/>
  <c r="BJ68" i="1" l="1"/>
  <c r="BJ70" i="1" s="1"/>
  <c r="BL65" i="1"/>
  <c r="BL70" i="1"/>
  <c r="BH70" i="1"/>
  <c r="BA70" i="1"/>
  <c r="AV70" i="1"/>
  <c r="AP70" i="1"/>
  <c r="AL70" i="1"/>
  <c r="AG70" i="1"/>
  <c r="AD70" i="1"/>
  <c r="Y70" i="1"/>
  <c r="V70" i="1"/>
  <c r="P70" i="1"/>
  <c r="M70" i="1"/>
  <c r="H70" i="1"/>
  <c r="BM69" i="1"/>
  <c r="BC69" i="1"/>
  <c r="BA69" i="1"/>
  <c r="AQ69" i="1"/>
  <c r="AP69" i="1"/>
  <c r="AH69" i="1"/>
  <c r="AG69" i="1"/>
  <c r="Z69" i="1"/>
  <c r="Y69" i="1"/>
  <c r="Q69" i="1"/>
  <c r="P69" i="1"/>
  <c r="I69" i="1"/>
  <c r="H69" i="1"/>
  <c r="BM68" i="1"/>
  <c r="BM70" i="1" s="1"/>
  <c r="BL68" i="1"/>
  <c r="BL69" i="1" s="1"/>
  <c r="BK68" i="1"/>
  <c r="BK2" i="1" s="1"/>
  <c r="BI68" i="1"/>
  <c r="BI70" i="1" s="1"/>
  <c r="BH68" i="1"/>
  <c r="BH69" i="1" s="1"/>
  <c r="BG68" i="1"/>
  <c r="BG70" i="1" s="1"/>
  <c r="BF68" i="1"/>
  <c r="BF70" i="1" s="1"/>
  <c r="BE68" i="1"/>
  <c r="BE70" i="1" s="1"/>
  <c r="BC68" i="1"/>
  <c r="BC70" i="1" s="1"/>
  <c r="BA68" i="1"/>
  <c r="AZ68" i="1"/>
  <c r="AZ70" i="1" s="1"/>
  <c r="AX68" i="1"/>
  <c r="AX70" i="1" s="1"/>
  <c r="AV68" i="1"/>
  <c r="AV69" i="1" s="1"/>
  <c r="AU68" i="1"/>
  <c r="AU70" i="1" s="1"/>
  <c r="AT68" i="1"/>
  <c r="AT70" i="1" s="1"/>
  <c r="AS68" i="1"/>
  <c r="AS70" i="1" s="1"/>
  <c r="AQ68" i="1"/>
  <c r="AQ70" i="1" s="1"/>
  <c r="AP68" i="1"/>
  <c r="AO68" i="1"/>
  <c r="AO70" i="1" s="1"/>
  <c r="AN68" i="1"/>
  <c r="AN70" i="1" s="1"/>
  <c r="AL68" i="1"/>
  <c r="AL69" i="1" s="1"/>
  <c r="AK68" i="1"/>
  <c r="AK70" i="1" s="1"/>
  <c r="AJ68" i="1"/>
  <c r="AJ70" i="1" s="1"/>
  <c r="AI68" i="1"/>
  <c r="AI70" i="1" s="1"/>
  <c r="AH68" i="1"/>
  <c r="AH70" i="1" s="1"/>
  <c r="AG68" i="1"/>
  <c r="AF68" i="1"/>
  <c r="AF70" i="1" s="1"/>
  <c r="AE68" i="1"/>
  <c r="AE70" i="1" s="1"/>
  <c r="AD68" i="1"/>
  <c r="AD69" i="1" s="1"/>
  <c r="AC68" i="1"/>
  <c r="AC70" i="1" s="1"/>
  <c r="AB68" i="1"/>
  <c r="AB70" i="1" s="1"/>
  <c r="AA68" i="1"/>
  <c r="AA70" i="1" s="1"/>
  <c r="Z68" i="1"/>
  <c r="Z70" i="1" s="1"/>
  <c r="Y68" i="1"/>
  <c r="X68" i="1"/>
  <c r="X70" i="1" s="1"/>
  <c r="W68" i="1"/>
  <c r="W70" i="1" s="1"/>
  <c r="V68" i="1"/>
  <c r="V69" i="1" s="1"/>
  <c r="U68" i="1"/>
  <c r="U70" i="1" s="1"/>
  <c r="S68" i="1"/>
  <c r="S70" i="1" s="1"/>
  <c r="R68" i="1"/>
  <c r="R70" i="1" s="1"/>
  <c r="Q68" i="1"/>
  <c r="Q70" i="1" s="1"/>
  <c r="P68" i="1"/>
  <c r="O68" i="1"/>
  <c r="O70" i="1" s="1"/>
  <c r="N68" i="1"/>
  <c r="N70" i="1" s="1"/>
  <c r="M68" i="1"/>
  <c r="M69" i="1" s="1"/>
  <c r="L68" i="1"/>
  <c r="L70" i="1" s="1"/>
  <c r="K68" i="1"/>
  <c r="K70" i="1" s="1"/>
  <c r="J68" i="1"/>
  <c r="J70" i="1" s="1"/>
  <c r="I68" i="1"/>
  <c r="I70" i="1" s="1"/>
  <c r="H68" i="1"/>
  <c r="BM65" i="1"/>
  <c r="BM59" i="1"/>
  <c r="BL59" i="1"/>
  <c r="BI59" i="1"/>
  <c r="BH59" i="1"/>
  <c r="BG59" i="1"/>
  <c r="BF59" i="1"/>
  <c r="BE59" i="1"/>
  <c r="BC59" i="1"/>
  <c r="BA59" i="1"/>
  <c r="AZ59" i="1"/>
  <c r="AX59" i="1"/>
  <c r="AV59" i="1"/>
  <c r="AU59" i="1"/>
  <c r="AT59" i="1"/>
  <c r="AS59" i="1"/>
  <c r="AQ59" i="1"/>
  <c r="AP59" i="1"/>
  <c r="AO59" i="1"/>
  <c r="AN59" i="1"/>
  <c r="AL59" i="1"/>
  <c r="AK59" i="1"/>
  <c r="AJ59" i="1"/>
  <c r="AI59" i="1"/>
  <c r="AH59" i="1"/>
  <c r="AG59" i="1"/>
  <c r="AF59" i="1"/>
  <c r="AE59" i="1"/>
  <c r="AD59" i="1"/>
  <c r="AC59" i="1"/>
  <c r="AB59" i="1"/>
  <c r="AA59" i="1"/>
  <c r="Z59" i="1"/>
  <c r="Y59" i="1"/>
  <c r="X59" i="1"/>
  <c r="W59" i="1"/>
  <c r="V59" i="1"/>
  <c r="U59" i="1"/>
  <c r="S59" i="1"/>
  <c r="R59" i="1"/>
  <c r="Q59" i="1"/>
  <c r="P59" i="1"/>
  <c r="O59" i="1"/>
  <c r="N59" i="1"/>
  <c r="M59" i="1"/>
  <c r="L59" i="1"/>
  <c r="K59" i="1"/>
  <c r="J59" i="1"/>
  <c r="I59" i="1"/>
  <c r="H59" i="1"/>
  <c r="BM58" i="1"/>
  <c r="BL58" i="1"/>
  <c r="BI58" i="1"/>
  <c r="BH58" i="1"/>
  <c r="BG58" i="1"/>
  <c r="BF58" i="1"/>
  <c r="BE58" i="1"/>
  <c r="BC58" i="1"/>
  <c r="BA58" i="1"/>
  <c r="AZ58" i="1"/>
  <c r="AX58" i="1"/>
  <c r="AV58" i="1"/>
  <c r="AU58" i="1"/>
  <c r="AT58" i="1"/>
  <c r="AS58" i="1"/>
  <c r="AQ58" i="1"/>
  <c r="AP58" i="1"/>
  <c r="AO58" i="1"/>
  <c r="AN58" i="1"/>
  <c r="AL58" i="1"/>
  <c r="AK58" i="1"/>
  <c r="AJ58" i="1"/>
  <c r="AI58" i="1"/>
  <c r="AH58" i="1"/>
  <c r="AG58" i="1"/>
  <c r="AF58" i="1"/>
  <c r="AE58" i="1"/>
  <c r="AD58" i="1"/>
  <c r="AC58" i="1"/>
  <c r="AB58" i="1"/>
  <c r="AA58" i="1"/>
  <c r="Z58" i="1"/>
  <c r="Y58" i="1"/>
  <c r="X58" i="1"/>
  <c r="W58" i="1"/>
  <c r="V58" i="1"/>
  <c r="U58" i="1"/>
  <c r="S58" i="1"/>
  <c r="R58" i="1"/>
  <c r="Q58" i="1"/>
  <c r="P58" i="1"/>
  <c r="O58" i="1"/>
  <c r="N58" i="1"/>
  <c r="M58" i="1"/>
  <c r="L58" i="1"/>
  <c r="K58" i="1"/>
  <c r="J58" i="1"/>
  <c r="I58" i="1"/>
  <c r="H58" i="1"/>
  <c r="BM56" i="1"/>
  <c r="BL56" i="1"/>
  <c r="BI56" i="1"/>
  <c r="BH56" i="1"/>
  <c r="BG56" i="1"/>
  <c r="BF56" i="1"/>
  <c r="BE56" i="1"/>
  <c r="BC56" i="1"/>
  <c r="BA56" i="1"/>
  <c r="AZ56" i="1"/>
  <c r="AX56" i="1"/>
  <c r="AV56" i="1"/>
  <c r="AU56" i="1"/>
  <c r="AT56" i="1"/>
  <c r="AS56" i="1"/>
  <c r="AQ56" i="1"/>
  <c r="AP56" i="1"/>
  <c r="AO56" i="1"/>
  <c r="AN56" i="1"/>
  <c r="AL56" i="1"/>
  <c r="AK56" i="1"/>
  <c r="AJ56" i="1"/>
  <c r="AI56" i="1"/>
  <c r="AH56" i="1"/>
  <c r="AG56" i="1"/>
  <c r="AF56" i="1"/>
  <c r="AE56" i="1"/>
  <c r="AD56" i="1"/>
  <c r="AC56" i="1"/>
  <c r="AB56" i="1"/>
  <c r="AA56" i="1"/>
  <c r="Z56" i="1"/>
  <c r="Y56" i="1"/>
  <c r="X56" i="1"/>
  <c r="W56" i="1"/>
  <c r="V56" i="1"/>
  <c r="U56" i="1"/>
  <c r="S56" i="1"/>
  <c r="R56" i="1"/>
  <c r="Q56" i="1"/>
  <c r="P56" i="1"/>
  <c r="O56" i="1"/>
  <c r="N56" i="1"/>
  <c r="M56" i="1"/>
  <c r="L56" i="1"/>
  <c r="K56" i="1"/>
  <c r="J56" i="1"/>
  <c r="I56" i="1"/>
  <c r="H56" i="1"/>
  <c r="BF50" i="1"/>
  <c r="AX50" i="1"/>
  <c r="AT50" i="1"/>
  <c r="AK50" i="1"/>
  <c r="AF50" i="1"/>
  <c r="AC50" i="1"/>
  <c r="AB50" i="1"/>
  <c r="AA50" i="1"/>
  <c r="Q50" i="1"/>
  <c r="P50" i="1"/>
  <c r="BM49" i="1"/>
  <c r="BM50" i="1" s="1"/>
  <c r="BL49" i="1"/>
  <c r="BL50" i="1" s="1"/>
  <c r="BI49" i="1"/>
  <c r="BI50" i="1" s="1"/>
  <c r="BH49" i="1"/>
  <c r="BH50" i="1" s="1"/>
  <c r="BF49" i="1"/>
  <c r="BE49" i="1"/>
  <c r="BE50" i="1" s="1"/>
  <c r="BC49" i="1"/>
  <c r="BC50" i="1" s="1"/>
  <c r="BA49" i="1"/>
  <c r="BA50" i="1" s="1"/>
  <c r="AZ49" i="1"/>
  <c r="AZ50" i="1" s="1"/>
  <c r="AV49" i="1"/>
  <c r="AV50" i="1" s="1"/>
  <c r="AU49" i="1"/>
  <c r="AU50" i="1" s="1"/>
  <c r="AT49" i="1"/>
  <c r="AQ49" i="1"/>
  <c r="AP49" i="1"/>
  <c r="AP50" i="1" s="1"/>
  <c r="AO49" i="1"/>
  <c r="AO50" i="1" s="1"/>
  <c r="AL49" i="1"/>
  <c r="AL50" i="1" s="1"/>
  <c r="AJ49" i="1"/>
  <c r="AJ50" i="1" s="1"/>
  <c r="AI49" i="1"/>
  <c r="AI50" i="1" s="1"/>
  <c r="AH49" i="1"/>
  <c r="AH50" i="1" s="1"/>
  <c r="AG49" i="1"/>
  <c r="AG50" i="1" s="1"/>
  <c r="AF49" i="1"/>
  <c r="AE49" i="1"/>
  <c r="AE50" i="1" s="1"/>
  <c r="AD49" i="1"/>
  <c r="AD50" i="1" s="1"/>
  <c r="AB49" i="1"/>
  <c r="AA49" i="1"/>
  <c r="Y49" i="1"/>
  <c r="Y50" i="1" s="1"/>
  <c r="X49" i="1"/>
  <c r="X50" i="1" s="1"/>
  <c r="W49" i="1"/>
  <c r="W50" i="1" s="1"/>
  <c r="U49" i="1"/>
  <c r="U50" i="1" s="1"/>
  <c r="S49" i="1"/>
  <c r="S50" i="1" s="1"/>
  <c r="R49" i="1"/>
  <c r="R50" i="1" s="1"/>
  <c r="Q49" i="1"/>
  <c r="P49" i="1"/>
  <c r="N49" i="1"/>
  <c r="N50" i="1" s="1"/>
  <c r="L49" i="1"/>
  <c r="L50" i="1" s="1"/>
  <c r="K49" i="1"/>
  <c r="K50" i="1" s="1"/>
  <c r="H49" i="1"/>
  <c r="H50" i="1" s="1"/>
  <c r="BM41" i="1"/>
  <c r="BL41" i="1"/>
  <c r="BI41" i="1"/>
  <c r="BH41" i="1"/>
  <c r="BF41" i="1"/>
  <c r="BE41" i="1"/>
  <c r="BC41" i="1"/>
  <c r="BA41" i="1"/>
  <c r="AZ41" i="1"/>
  <c r="AQ41" i="1"/>
  <c r="AP41" i="1"/>
  <c r="AO41" i="1"/>
  <c r="AN41" i="1"/>
  <c r="AL41" i="1"/>
  <c r="AK41" i="1"/>
  <c r="AI41" i="1"/>
  <c r="AF41" i="1"/>
  <c r="AD41" i="1"/>
  <c r="AC41" i="1"/>
  <c r="AB41" i="1"/>
  <c r="AA41" i="1"/>
  <c r="Z41" i="1"/>
  <c r="Y41" i="1"/>
  <c r="X41" i="1"/>
  <c r="W41" i="1"/>
  <c r="V41" i="1"/>
  <c r="U41" i="1"/>
  <c r="R41" i="1"/>
  <c r="Q41" i="1"/>
  <c r="O41" i="1"/>
  <c r="M41" i="1"/>
  <c r="L41" i="1"/>
  <c r="K41" i="1"/>
  <c r="J41" i="1"/>
  <c r="BM39" i="1"/>
  <c r="BL39" i="1"/>
  <c r="BI39" i="1"/>
  <c r="BH39" i="1"/>
  <c r="BG39" i="1"/>
  <c r="BF39" i="1"/>
  <c r="BE39" i="1"/>
  <c r="BM38" i="1"/>
  <c r="BL38" i="1"/>
  <c r="BG38" i="1"/>
  <c r="BF38" i="1"/>
  <c r="BE38" i="1"/>
  <c r="BM37" i="1"/>
  <c r="BL37" i="1"/>
  <c r="BG37" i="1"/>
  <c r="BF37" i="1"/>
  <c r="BE37" i="1"/>
  <c r="BM36" i="1"/>
  <c r="BL36" i="1"/>
  <c r="BG36" i="1"/>
  <c r="BF36" i="1"/>
  <c r="BE36" i="1"/>
  <c r="BM34" i="1"/>
  <c r="BL34" i="1"/>
  <c r="BF34" i="1"/>
  <c r="BE34" i="1"/>
  <c r="W34" i="1"/>
  <c r="BM27" i="1"/>
  <c r="BL27" i="1"/>
  <c r="BH27" i="1"/>
  <c r="BG27" i="1"/>
  <c r="BF27" i="1"/>
  <c r="BE27" i="1"/>
  <c r="AZ27" i="1"/>
  <c r="AX27" i="1"/>
  <c r="AV27" i="1"/>
  <c r="AT27" i="1"/>
  <c r="AS27" i="1"/>
  <c r="AP27" i="1"/>
  <c r="AO27" i="1"/>
  <c r="AN27" i="1"/>
  <c r="AL27" i="1"/>
  <c r="AK27" i="1"/>
  <c r="AJ27" i="1"/>
  <c r="AI27" i="1"/>
  <c r="AH27" i="1"/>
  <c r="AG27" i="1"/>
  <c r="AF27" i="1"/>
  <c r="AC27" i="1"/>
  <c r="Z27" i="1"/>
  <c r="Y27" i="1"/>
  <c r="X27" i="1"/>
  <c r="S27" i="1"/>
  <c r="R27" i="1"/>
  <c r="Q27" i="1"/>
  <c r="N27" i="1"/>
  <c r="M27" i="1"/>
  <c r="L27" i="1"/>
  <c r="K27" i="1"/>
  <c r="J27" i="1"/>
  <c r="I27" i="1"/>
  <c r="H27" i="1"/>
  <c r="BM25" i="1"/>
  <c r="BM2" i="1" s="1"/>
  <c r="BL25" i="1"/>
  <c r="BG25" i="1"/>
  <c r="BF25" i="1"/>
  <c r="BE25" i="1"/>
  <c r="BC25" i="1"/>
  <c r="BA25" i="1"/>
  <c r="AZ25" i="1"/>
  <c r="AX25" i="1"/>
  <c r="AV25" i="1"/>
  <c r="AU25" i="1"/>
  <c r="AT25" i="1"/>
  <c r="AS25" i="1"/>
  <c r="AQ25" i="1"/>
  <c r="AP25" i="1"/>
  <c r="AO25" i="1"/>
  <c r="AN25" i="1"/>
  <c r="AL25" i="1"/>
  <c r="AK25" i="1"/>
  <c r="AJ25" i="1"/>
  <c r="AI25" i="1"/>
  <c r="AH25" i="1"/>
  <c r="AG25" i="1"/>
  <c r="AF25" i="1"/>
  <c r="AE25" i="1"/>
  <c r="AD25" i="1"/>
  <c r="AC25" i="1"/>
  <c r="AB25" i="1"/>
  <c r="AA25" i="1"/>
  <c r="Z25" i="1"/>
  <c r="X25" i="1"/>
  <c r="W25" i="1"/>
  <c r="U25" i="1"/>
  <c r="R25" i="1"/>
  <c r="Q25" i="1"/>
  <c r="O25" i="1"/>
  <c r="N25" i="1"/>
  <c r="M25" i="1"/>
  <c r="K25" i="1"/>
  <c r="J25" i="1"/>
  <c r="H25" i="1"/>
  <c r="BM24" i="1"/>
  <c r="BL24" i="1"/>
  <c r="BG24" i="1"/>
  <c r="BF24" i="1"/>
  <c r="BE24" i="1"/>
  <c r="BC24" i="1"/>
  <c r="BA24" i="1"/>
  <c r="AZ24" i="1"/>
  <c r="AX24" i="1"/>
  <c r="AV24" i="1"/>
  <c r="AU24" i="1"/>
  <c r="AT24" i="1"/>
  <c r="AS24" i="1"/>
  <c r="AQ24" i="1"/>
  <c r="AP24" i="1"/>
  <c r="AO24" i="1"/>
  <c r="AN24" i="1"/>
  <c r="AL24" i="1"/>
  <c r="AK24" i="1"/>
  <c r="AJ24" i="1"/>
  <c r="AI24" i="1"/>
  <c r="AH24" i="1"/>
  <c r="AG24" i="1"/>
  <c r="AF24" i="1"/>
  <c r="AE24" i="1"/>
  <c r="AD24" i="1"/>
  <c r="AC24" i="1"/>
  <c r="AB24" i="1"/>
  <c r="AA24" i="1"/>
  <c r="Z24" i="1"/>
  <c r="X24" i="1"/>
  <c r="W24" i="1"/>
  <c r="U24" i="1"/>
  <c r="R24" i="1"/>
  <c r="Q24" i="1"/>
  <c r="O24" i="1"/>
  <c r="N24" i="1"/>
  <c r="M24" i="1"/>
  <c r="K24" i="1"/>
  <c r="J24" i="1"/>
  <c r="H24" i="1"/>
  <c r="BM23" i="1"/>
  <c r="BL23" i="1"/>
  <c r="BG23" i="1"/>
  <c r="BF23" i="1"/>
  <c r="BE23" i="1"/>
  <c r="BC23" i="1"/>
  <c r="BA23" i="1"/>
  <c r="AZ23" i="1"/>
  <c r="AX23" i="1"/>
  <c r="AV23" i="1"/>
  <c r="AU23" i="1"/>
  <c r="AT23" i="1"/>
  <c r="AS23" i="1"/>
  <c r="AQ23" i="1"/>
  <c r="AP23" i="1"/>
  <c r="AO23" i="1"/>
  <c r="AN23" i="1"/>
  <c r="AL23" i="1"/>
  <c r="AK23" i="1"/>
  <c r="AJ23" i="1"/>
  <c r="AI23" i="1"/>
  <c r="AH23" i="1"/>
  <c r="AG23" i="1"/>
  <c r="AF23" i="1"/>
  <c r="AE23" i="1"/>
  <c r="AD23" i="1"/>
  <c r="AC23" i="1"/>
  <c r="AB23" i="1"/>
  <c r="AA23" i="1"/>
  <c r="Z23" i="1"/>
  <c r="X23" i="1"/>
  <c r="W23" i="1"/>
  <c r="U23" i="1"/>
  <c r="R23" i="1"/>
  <c r="Q23" i="1"/>
  <c r="O23" i="1"/>
  <c r="N23" i="1"/>
  <c r="M23" i="1"/>
  <c r="K23" i="1"/>
  <c r="J23" i="1"/>
  <c r="H23" i="1"/>
  <c r="BD2" i="1"/>
  <c r="AY2" i="1"/>
  <c r="AG2" i="1" l="1"/>
  <c r="AP2" i="1"/>
  <c r="BJ69" i="1"/>
  <c r="L69" i="1"/>
  <c r="U69" i="1"/>
  <c r="AC69" i="1"/>
  <c r="AK69" i="1"/>
  <c r="AK2" i="1" s="1"/>
  <c r="AU69" i="1"/>
  <c r="BG69" i="1"/>
  <c r="BG2" i="1" s="1"/>
  <c r="BL2" i="1"/>
  <c r="BJ2" i="1"/>
  <c r="BH2" i="1"/>
  <c r="U2" i="1"/>
  <c r="Y2" i="1"/>
  <c r="AD2" i="1"/>
  <c r="AH2" i="1"/>
  <c r="AL2" i="1"/>
  <c r="AV2" i="1"/>
  <c r="AC2" i="1"/>
  <c r="AQ2" i="1"/>
  <c r="M2" i="1"/>
  <c r="L2" i="1"/>
  <c r="I2" i="1"/>
  <c r="BC2" i="1"/>
  <c r="BA2" i="1"/>
  <c r="Z2" i="1"/>
  <c r="Q2" i="1"/>
  <c r="V2" i="1"/>
  <c r="P2" i="1"/>
  <c r="H2" i="1"/>
  <c r="AU2" i="1"/>
  <c r="J69" i="1"/>
  <c r="J2" i="1" s="1"/>
  <c r="N69" i="1"/>
  <c r="N2" i="1" s="1"/>
  <c r="R69" i="1"/>
  <c r="R2" i="1" s="1"/>
  <c r="W69" i="1"/>
  <c r="W2" i="1" s="1"/>
  <c r="AA69" i="1"/>
  <c r="AA2" i="1" s="1"/>
  <c r="AE69" i="1"/>
  <c r="AE2" i="1" s="1"/>
  <c r="AI69" i="1"/>
  <c r="AI2" i="1" s="1"/>
  <c r="AN69" i="1"/>
  <c r="AN2" i="1" s="1"/>
  <c r="AS69" i="1"/>
  <c r="AS2" i="1" s="1"/>
  <c r="AX69" i="1"/>
  <c r="AX2" i="1" s="1"/>
  <c r="BE69" i="1"/>
  <c r="BE2" i="1" s="1"/>
  <c r="BI69" i="1"/>
  <c r="BI2" i="1" s="1"/>
  <c r="K69" i="1"/>
  <c r="K2" i="1" s="1"/>
  <c r="O69" i="1"/>
  <c r="O2" i="1" s="1"/>
  <c r="S69" i="1"/>
  <c r="S2" i="1" s="1"/>
  <c r="X69" i="1"/>
  <c r="X2" i="1" s="1"/>
  <c r="AB69" i="1"/>
  <c r="AB2" i="1" s="1"/>
  <c r="AF69" i="1"/>
  <c r="AF2" i="1" s="1"/>
  <c r="AJ69" i="1"/>
  <c r="AJ2" i="1" s="1"/>
  <c r="AO69" i="1"/>
  <c r="AO2" i="1" s="1"/>
  <c r="AT69" i="1"/>
  <c r="AT2" i="1" s="1"/>
  <c r="AZ69" i="1"/>
  <c r="AZ2" i="1" s="1"/>
  <c r="BF69" i="1"/>
  <c r="BF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1879D3AB-09F2-4B7A-826B-FC1E48EEE3F5}">
      <text>
        <r>
          <rPr>
            <sz val="11"/>
            <color theme="1"/>
            <rFont val="Calibri"/>
            <family val="2"/>
            <charset val="238"/>
            <scheme val="minor"/>
          </rPr>
          <t>======
ID#AAAAIbG1F5M
    (2021-05-04 05:15:33)
"Naše" pojmenování, podle zvyklosti, třeba i vymezené pomocí použitého programu a dalších konkrétních okolností
	-K1</t>
        </r>
      </text>
    </comment>
    <comment ref="C6" authorId="0" shapeId="0" xr:uid="{C7BF8E68-A579-4099-8CA6-4307A9CB1BA7}">
      <text>
        <r>
          <rPr>
            <sz val="11"/>
            <color theme="1"/>
            <rFont val="Calibri"/>
            <family val="2"/>
            <charset val="238"/>
            <scheme val="minor"/>
          </rPr>
          <t>kdo určuje, proč a jak se mají OÚ zpracovávat, s agendou rutinně pracuje a má za ni odpovědnost. Zpravidla starosta, tajemník, účetní, příp. vedoucí odboru či oddělení, případně určený specialista. To platí i v případě zpracování na základě zákona.
======</t>
        </r>
      </text>
    </comment>
    <comment ref="C7" authorId="0" shapeId="0" xr:uid="{7307404B-2CE7-4017-888B-0AE8BB72DF3E}">
      <text>
        <r>
          <rPr>
            <sz val="11"/>
            <color theme="1"/>
            <rFont val="Calibri"/>
            <family val="2"/>
            <charset val="238"/>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C8" authorId="0" shapeId="0" xr:uid="{E68051BC-D574-428D-A3F7-22399FB22979}">
      <text>
        <r>
          <rPr>
            <sz val="11"/>
            <color theme="1"/>
            <rFont val="Calibri"/>
            <family val="2"/>
            <charset val="238"/>
            <scheme val="minor"/>
          </rPr>
          <t>Hlavní rozdělení je na způsob elektronický a listinný. Podrobněji popíšeme i software, v němž je elektronická forma. Upřesníme i podrobnosti, které orientují v tom, jak se fakticky s údaji nakládá (například formou spisu, formou evidenční knihy, pamětní knihy apod.)
Dále se se stručně popíše, jaká technika se pro zpracování používá. Např. "lokální stanice PC, vlastní server, záložní disk, pořadače, složky, kartotéka.
Technické vybavení se z hlediska analýzy rizik nazývá též "podpůrná aktiva".
======</t>
        </r>
      </text>
    </comment>
    <comment ref="C9" authorId="0" shapeId="0" xr:uid="{E6534F3F-EC4F-4FF2-AF87-F70E9FA204C8}">
      <text>
        <r>
          <rPr>
            <sz val="11"/>
            <color theme="1"/>
            <rFont val="Calibri"/>
            <family val="2"/>
            <charset val="238"/>
            <scheme val="minor"/>
          </rPr>
          <t>Zda se pro danou agendu získávají osobní údaje zpravidla také z jiných zdrojů, než přímo od SÚ např. z jeho podání, žádosti.
Pokud ano, vyvolává to otázku, zda o tom je SÚ informován, a zda k takovému získání a připojení dalších údajů jsme oprávněni: pokud jde získávání údajů na základě zákona (např. veřejně přístupné zdroje jako Katastr nemovitostí, registr dlužníků, anebo neveřejné zdroje (Evidence obyvatel), a zároveň získávané údaje opravdu potřebujeme pro daný účel, pak jsme oprávněni je takto používat.
======</t>
        </r>
      </text>
    </comment>
    <comment ref="C10" authorId="0" shapeId="0" xr:uid="{D8D651BC-C741-459A-9F9B-7B10F85FE0EB}">
      <text>
        <r>
          <rPr>
            <sz val="11"/>
            <color theme="1"/>
            <rFont val="Calibri"/>
            <family val="2"/>
            <charset val="238"/>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11" authorId="0" shapeId="0" xr:uid="{94A20396-2957-4009-9441-F149D169A9F3}">
      <text>
        <r>
          <rPr>
            <sz val="11"/>
            <color theme="1"/>
            <rFont val="Calibri"/>
            <family val="2"/>
            <charset val="238"/>
            <scheme val="minor"/>
          </rPr>
          <t>popis kategorií subjektů údajů. Slouží ke zveřejnění zobecněně popsaných kategorií SÚ v agendě.
Položka se zveřejňuje.
======</t>
        </r>
      </text>
    </comment>
    <comment ref="C12" authorId="0" shapeId="0" xr:uid="{A0080994-6EAC-418A-AD24-C64653CC5FF4}">
      <text>
        <r>
          <rPr>
            <sz val="11"/>
            <color theme="1"/>
            <rFont val="Calibri"/>
            <family val="2"/>
            <charset val="238"/>
            <scheme val="minor"/>
          </rPr>
          <t>popis kategorií osobních údajů. Formulujeme souhrnným způsobem, bez detailů. Položka se zveřejňuje.
Z hlediska řízení rizik se nazývá též "primární aktiva".
======</t>
        </r>
      </text>
    </comment>
    <comment ref="C13" authorId="0" shapeId="0" xr:uid="{C27BB2FE-B502-46DC-A497-E4BF22C23C74}">
      <text>
        <r>
          <rPr>
            <sz val="11"/>
            <color theme="1"/>
            <rFont val="Calibri"/>
            <family val="2"/>
            <charset val="238"/>
            <scheme val="minor"/>
          </rPr>
          <t>Volný popis skutečného rozsahu údajů, co vše se obvykle žádá (např. ve formuláři), ve skutečném styku se subjektem údajů, anebo i následně přidává z jiných zdrojů, včetně případných detailů, zvláštností apod.
Účelem je zde odhalit případné nadbytečné údaje, zaznamenat si je a vyznačit jako problém k řešení.
Na tuto otázku pak dále navážeme výrokem ANO / NE k otázce, zda "je dodržena minimalizace údajů?"
Tento podrobnější záznam je vhodný pro interní potřebu, zejména pro pozdější analyzování, když už si nepamatujeme, jak to vlastně přesně na místě bylo.
======</t>
        </r>
      </text>
    </comment>
    <comment ref="C14" authorId="0" shapeId="0" xr:uid="{9BA7A024-F6D5-44C4-8DF2-123C8EFCE13F}">
      <text>
        <r>
          <rPr>
            <sz val="11"/>
            <color theme="1"/>
            <rFont val="Calibri"/>
            <family val="2"/>
            <charset val="238"/>
            <scheme val="minor"/>
          </rPr>
          <t>slouží k vyjasnění, které osoby (fyzické i právnické) ve skutečnosti za různých okolností a zvyků mohou seznámit s OÚ v této agendě. Uvádí se tedy i různé skupiny vlastních zaměstnanců (např. pracovníci odboru kontroly).
Míní se za standardních okolností, nikoli např. policejní vyšetřování, daňová či rozpočtová kontrola, soudní řízení.
Zde se často odhalí, že se s údaji mohou seznamovat i osoby, které je ke své činnosti vůbec nepotřebují (je překročeno „omezení účelem“).
Položka se v této podrobnosti nezveřejňuje.
======</t>
        </r>
      </text>
    </comment>
    <comment ref="C15" authorId="0" shapeId="0" xr:uid="{BC944BF4-382E-4CF4-875B-B9AB357A8E37}">
      <text>
        <r>
          <rPr>
            <sz val="11"/>
            <color theme="1"/>
            <rFont val="Calibri"/>
            <family val="2"/>
            <charset val="238"/>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16" authorId="0" shapeId="0" xr:uid="{1490E5A3-CAE6-49E5-B41D-5B18E0E1B8CB}">
      <text>
        <r>
          <rPr>
            <sz val="11"/>
            <color theme="1"/>
            <rFont val="Calibri"/>
            <family val="2"/>
            <charset val="238"/>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C17" authorId="0" shapeId="0" xr:uid="{35981040-3468-4534-8A84-FEA904666F18}">
      <text>
        <r>
          <rPr>
            <sz val="11"/>
            <color theme="1"/>
            <rFont val="Calibri"/>
            <family val="2"/>
            <charset val="238"/>
            <scheme val="minor"/>
          </rPr>
          <t>je-li to možné, obecný popis technických a organizačních bezpečnostních opatření uvedených v čl. 32 odst. 1.
Uvádí se jen pro vnitřní potřebu a pro případné poskytnutí dozorovému úřadu. Pro realistické zachycení stavu.
Např. "uzamčená místnost, úklid provádí externí uklízečka bez přítomnosti pracovníků, uzamčené snadno otevíratelné nábytkové skříně, antivir jako součást Windows 10, přihlášení do PC - účet s heslem, šifrování souboru heslem, šifrování disku notebooku, pseudonymizace".
======</t>
        </r>
      </text>
    </comment>
    <comment ref="C18" authorId="0" shapeId="0" xr:uid="{CCB3E784-8AC3-40B9-86F6-96FA7A18CA18}">
      <text>
        <r>
          <rPr>
            <sz val="11"/>
            <color theme="1"/>
            <rFont val="Calibri"/>
            <family val="2"/>
            <charset val="238"/>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19" authorId="0" shapeId="0" xr:uid="{54249611-7C4A-4B8A-A046-16585BB2B258}">
      <text>
        <r>
          <rPr>
            <sz val="11"/>
            <color theme="1"/>
            <rFont val="Calibri"/>
            <family val="2"/>
            <charset val="238"/>
            <scheme val="minor"/>
          </rPr>
          <t>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C20" authorId="0" shapeId="0" xr:uid="{41D76845-7A41-489B-9456-D6930FB7DF47}">
      <text>
        <r>
          <rPr>
            <sz val="11"/>
            <color theme="1"/>
            <rFont val="Calibri"/>
            <family val="2"/>
            <charset val="238"/>
            <scheme val="minor"/>
          </rPr>
          <t>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C21" authorId="0" shapeId="0" xr:uid="{34CF8831-513D-48E1-8709-ACDFC9CAB58F}">
      <text>
        <r>
          <rPr>
            <sz val="11"/>
            <color theme="1"/>
            <rFont val="Calibri"/>
            <family val="2"/>
            <charset val="238"/>
            <scheme val="minor"/>
          </rPr>
          <t>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C22" authorId="0" shapeId="0" xr:uid="{7CD554C0-2073-4E7A-87BD-1237B7A9833C}">
      <text>
        <r>
          <rPr>
            <sz val="11"/>
            <color theme="1"/>
            <rFont val="Calibri"/>
            <family val="2"/>
            <charset val="238"/>
            <scheme val="minor"/>
          </rPr>
          <t>Typickým „zpracovatelem“ je dodavatel zajišťující provoz informačního systému na svém zařízení (na svém serveru), včetně uložiště, nebo zpracování mzdové / účetní agendy externí firmou (vč. OSVČ) apod.
======</t>
        </r>
      </text>
    </comment>
    <comment ref="C23" authorId="0" shapeId="0" xr:uid="{00A10A14-4F02-4FA1-8913-0A487A35FF10}">
      <text>
        <r>
          <rPr>
            <sz val="11"/>
            <color theme="1"/>
            <rFont val="Calibri"/>
            <family val="2"/>
            <charset val="238"/>
            <scheme val="minor"/>
          </rPr>
          <t>Navazuje na dvě předchozí položky (zpracovatel / třetí osoba).
Smlouva se zpracovatelem musí splňovat požadavky podle čl. 28/3 ON.
Smlouva se třetí osobou musí splňovat požadavek podle čl. 5/1/f ("integrita a důvěrnost“), zejména mlčenlivost a závazek nijak při poskytování služby nezpracovávat OÚ.
ANO-NE = problém, nutno uzavřít řádné smlouvy.
======</t>
        </r>
      </text>
    </comment>
    <comment ref="C24" authorId="0" shapeId="0" xr:uid="{A42E550B-4897-4FA9-ADCC-E1D8060144E5}">
      <text>
        <r>
          <rPr>
            <sz val="11"/>
            <color theme="1"/>
            <rFont val="Calibri"/>
            <family val="2"/>
            <charset val="238"/>
            <scheme val="minor"/>
          </rPr>
          <t>Navazuje na předchozí položku.
Pokud se nepředávají bezpečně nebo se smlouva nedodržuje = problém, nutno napravit
======</t>
        </r>
      </text>
    </comment>
    <comment ref="C25" authorId="0" shapeId="0" xr:uid="{F4114C89-0872-42B9-AE3C-9CDFB88DAB12}">
      <text>
        <r>
          <rPr>
            <sz val="11"/>
            <color theme="1"/>
            <rFont val="Calibri"/>
            <family val="2"/>
            <charset val="238"/>
            <scheme val="minor"/>
          </rPr>
          <t>Navazuje na předchozí položku.
Pokud existuje zpracovatel, zda zapojuje do zpracování dalšího zpracovatele, což smí jen s výslovným souhlasem správce.
ANO-NE = problém, nutno napravit
======</t>
        </r>
      </text>
    </comment>
    <comment ref="C26" authorId="0" shapeId="0" xr:uid="{9E035B7C-FADD-41E6-8A9C-5D8036FC25E6}">
      <text>
        <r>
          <rPr>
            <sz val="11"/>
            <color theme="1"/>
            <rFont val="Calibri"/>
            <family val="2"/>
            <charset val="238"/>
            <scheme val="minor"/>
          </rPr>
          <t>Jde o osoby mimo správce a zpracovatele, oprávněné za určitých okolností seznámit se nárazově s OÚ.
Nejde o tzv. "třetí stranu" podle čl. 4/1/10 ON.
Typicky jde o poskytování IT servisu na místě nebo dálkovým přístupem (např. programem Teamviewer).
======</t>
        </r>
      </text>
    </comment>
    <comment ref="C27" authorId="0" shapeId="0" xr:uid="{122D6781-552D-4458-AD1B-CF1679D4B491}">
      <text>
        <r>
          <rPr>
            <sz val="11"/>
            <color theme="1"/>
            <rFont val="Calibri"/>
            <family val="2"/>
            <charset val="238"/>
            <scheme val="minor"/>
          </rPr>
          <t>Navazuje na dvě předchozí položky (zpracovatel / třetí osoba).
Smlouva se zpracovatelem musí splňovat požadavky podle čl. 28/3 ON.
Smlouva se třetí osobou musí splňovat požadavek podle čl. 5/1/f ("integrita a důvěrnost“), zejména mlčenlivost a závazek nijak při poskytování služby nezpracovávat OÚ.
ANO-NE = problém, nutno uzavřít řádné smlouvy.
======</t>
        </r>
      </text>
    </comment>
    <comment ref="C28" authorId="0" shapeId="0" xr:uid="{9B2C0C60-33A5-4DB0-9A10-4C694180D056}">
      <text>
        <r>
          <rPr>
            <sz val="11"/>
            <color theme="1"/>
            <rFont val="Calibri"/>
            <family val="2"/>
            <charset val="238"/>
            <scheme val="minor"/>
          </rPr>
          <t>zda zpracovávané OsÚ jsou "přiměřené, relevantní a omezené na nezbytný rozsah ve vztahu k účelu, pro který jsou zpracovávány („minimalizace údajů“)?
Jinými slovy, zda se v dané agendě nevyskytují (z jakýchkoliv důvodů, např. převzetí starých formulářů, ze zvyku) osobní údaje, které pro ni nejsou ve skutečnosti potřebné, agendu by bylo možné realizovat i bez nich.
Například zda se pořizují kopie průkazů, dokumentů (OP, rodný list apod.) tak, že kopie obsahují i údaje, pro agendu nepotřebné.
NE = problém, nutno přebytečné údaje nezískávat (např. z OP kopírovat jen nutné údaje – maska na OP), staré likvidovat.
======</t>
        </r>
      </text>
    </comment>
    <comment ref="C29" authorId="0" shapeId="0" xr:uid="{6B0BDECE-3E12-45DA-A795-6122390F04FA}">
      <text>
        <r>
          <rPr>
            <sz val="11"/>
            <color theme="1"/>
            <rFont val="Calibri"/>
            <family val="2"/>
            <charset val="238"/>
            <scheme val="minor"/>
          </rPr>
          <t>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NE = problém k řešení, ovšem s ohledem na míru rizika plynoucí z nepřesných osobních údajů (jak citelně zasáhnou nepřesnosti do života SÚ). U významných agend nutno zavést ověřování.
ANO-NE =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C30" authorId="0" shapeId="0" xr:uid="{40951B7D-F742-4680-A963-E8C88C918E30}">
      <text>
        <r>
          <rPr>
            <sz val="11"/>
            <color theme="1"/>
            <rFont val="Calibri"/>
            <family val="2"/>
            <charset val="238"/>
            <scheme val="minor"/>
          </rPr>
          <t>uchovávají se OÚ jen po dobu ne delší, než je nezbytné pro účel zpracování? („omezení uložení“)
Zda se údaje ukládají zbytečně dlouho, kdy už nejsou potřebné pro stanovený účel.
NE = problém, který nutno řešit zpravidla likvidací, někdy pseudonymizací. Též nutno upřesnit interní předpis, mikro instrukci k tomuto zpracování
======</t>
        </r>
      </text>
    </comment>
    <comment ref="C31" authorId="0" shapeId="0" xr:uid="{3F599E41-9C60-4FAB-9020-810459C6B5D6}">
      <text>
        <r>
          <rPr>
            <sz val="11"/>
            <color theme="1"/>
            <rFont val="Calibri"/>
            <family val="2"/>
            <charset val="238"/>
            <scheme val="minor"/>
          </rPr>
          <t>Zda se OsÚ zpracovávají i pro jiné účely, než je stanovený účel zpracování?
Například zda údaje z evidence plátců odvozu odpadu se používají pro rozeslání informace o jiné záležitosti obce?
Obecně je takové zpracování ZAKÁZÁNO, jde o významný delikt.
ON připouští výjimku pouze tehdy, pokud jsou splněny požadavky čl. 6/4.
(Čl. 6/4 umožňuje použít OÚ i pro "jiný účel" pouze na základě posouzení, že účely si jsou blízké, tzv. "slučitelné" a nemají negativní důsledek pro SÚ - podrobněji o tomto posouzení v čl. 6/4)
ANO-NE = problém, nutno takovým postupům zabránit.
======</t>
        </r>
      </text>
    </comment>
    <comment ref="C32" authorId="0" shapeId="0" xr:uid="{A7D8CA85-8B8A-4C91-9F41-10A006457B0D}">
      <text>
        <r>
          <rPr>
            <sz val="11"/>
            <color theme="1"/>
            <rFont val="Calibri"/>
            <family val="2"/>
            <charset val="238"/>
            <scheme val="minor"/>
          </rPr>
          <t>Ve veřejné správě zatím zpravidla NE.
Jde o jakoukoliv službu poskytovanou elektronickými prostředky na individuální žádost uživatele podanou elektronickými prostředky poskytovanou zpravidla za úplatu.
Pokud ano, pak na tento aspekt navazuje:
a) snížená věková hranice samostatného souhlasu dítěte (čl. 8),
b) povinnost bez dalšího OÚ vymazat na žádost SÚ (17/1/f)
c) možnost námitky SÚ automatizovanými prostředky (21/5)
======</t>
        </r>
      </text>
    </comment>
    <comment ref="C33" authorId="0" shapeId="0" xr:uid="{2C926892-0B9E-44E3-8D22-63BAD5A65CB5}">
      <text>
        <r>
          <rPr>
            <sz val="11"/>
            <color theme="1"/>
            <rFont val="Calibri"/>
            <family val="2"/>
            <charset val="238"/>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S33" authorId="0" shapeId="0" xr:uid="{CA95C910-516A-40B6-8A62-811761EF9826}">
      <text>
        <r>
          <rPr>
            <sz val="11"/>
            <color theme="1"/>
            <rFont val="Calibri"/>
            <family val="2"/>
            <charset val="238"/>
            <scheme val="minor"/>
          </rPr>
          <t>======
ID#AAAALycN61s
    (2021-03-15 09:06:42)
b) pracovní smlouva
c) zdravotní pojišťovna, informace o vzdělání
e)
f) neúspěšní uchazeči
	-xmatej</t>
        </r>
      </text>
    </comment>
    <comment ref="C34" authorId="0" shapeId="0" xr:uid="{F2E10372-E0F1-440E-813B-D2507DFDBD59}">
      <text>
        <r>
          <rPr>
            <sz val="11"/>
            <color theme="1"/>
            <rFont val="Calibri"/>
            <family val="2"/>
            <charset val="238"/>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G34" authorId="0" shapeId="0" xr:uid="{720B169B-88DD-4A27-A82E-C4E3BF96722B}">
      <text>
        <r>
          <rPr>
            <sz val="11"/>
            <color theme="1"/>
            <rFont val="Calibri"/>
            <family val="2"/>
            <charset val="238"/>
            <scheme val="minor"/>
          </rPr>
          <t>======
ID#AAAALycN66w
    (2021-03-15 09:06:42)
v případě f) může být oprávněným zájmem např. u kamerového systému nebo u evidence klíčů "ochrana majetku", v případě sledování IP adres návštěvníků webu "kybernetická bezpečnost".
	-K1</t>
        </r>
      </text>
    </comment>
    <comment ref="C35" authorId="0" shapeId="0" xr:uid="{841BE9D7-42F6-4773-B352-23960257FFCE}">
      <text>
        <r>
          <rPr>
            <sz val="11"/>
            <color theme="1"/>
            <rFont val="Calibri"/>
            <family val="2"/>
            <charset val="238"/>
            <scheme val="minor"/>
          </rPr>
          <t>zda byl k tomuto účelu získáván souhlas (bez ohledu na to, zda správně či nadbytečně)? A pokud ano, zda oprávněně, tzn. zda neexistuje jiný (správný) právní titul?
Pokud ANO-NE = problém, nutno nahradit správným právním titulem (uvést ho v předchozích položkách).
Dále je třeba provést likvidaci neoprávněných souhlasů.
Může mít i vazbu na povinnost informovat SÚ o skutečném právním titulu zpracování (v případě dle čl. 6/1/e ON a § 7 ZZOÚ nepostačuje tato informace na webu)
======</t>
        </r>
      </text>
    </comment>
    <comment ref="C36" authorId="0" shapeId="0" xr:uid="{92E2FDD5-53AF-40E7-825F-81FCE0F303FA}">
      <text>
        <r>
          <rPr>
            <sz val="11"/>
            <color theme="1"/>
            <rFont val="Calibri"/>
            <family val="2"/>
            <charset val="238"/>
            <scheme val="minor"/>
          </rPr>
          <t>Pokud je právním důvodem souhlas, může ho správce doložit?
Dokládá se zpravidla listinně, též elektronicky záznamem s údaji o udělení souhlasu, lze doložit i jinak (situačně), ovšem důkazní břemeno je na správci.
ANO-NE = problém, nutno zastavit zpracování a získat souhlas (tato situace nastává jen tehdy, pokud neexistuje jiný správný právní titul!)
======</t>
        </r>
      </text>
    </comment>
    <comment ref="C37" authorId="0" shapeId="0" xr:uid="{3D1F887D-366E-4866-B411-27971231C0BB}">
      <text>
        <r>
          <rPr>
            <sz val="11"/>
            <color theme="1"/>
            <rFont val="Calibri"/>
            <family val="2"/>
            <charset val="238"/>
            <scheme val="minor"/>
          </rPr>
          <t>Pokud je právním titulem souhlas, jsou splněny požadavky čl. 4/11 ("svobodný, konkrétní, informovaný a jednoznačný projev vůle", daný "prohlášením či jiným zjevným potvrzením")? a čl. 7/2 (odlišitelnost, srozumitelnost ad.)?
Byl SÚ před udělením souhlasu informován o možnosti jej odvolat? Je možné souhlas odvolat tak snadno jako jej poskytnout? (čl. 7/3)
ANO-NE = problém, nutno získat nově správně formulovaný souhlas
======</t>
        </r>
      </text>
    </comment>
    <comment ref="C38" authorId="0" shapeId="0" xr:uid="{80BB6896-1266-4A90-8574-88588B8107DB}">
      <text>
        <r>
          <rPr>
            <sz val="11"/>
            <color theme="1"/>
            <rFont val="Calibri"/>
            <family val="2"/>
            <charset val="238"/>
            <scheme val="minor"/>
          </rPr>
          <t>Jde či může jít o souhlas dítěte v souvislosti se službami informační společnosti? Ve veřejné správě obvykle NE.
Pokud ano, je souhlas pod 13 let schválen zákonným zástupcem?
======</t>
        </r>
      </text>
    </comment>
    <comment ref="C39" authorId="0" shapeId="0" xr:uid="{1122D5E6-A6EE-4BFC-B5D8-5E1BE8C38A4B}">
      <text>
        <r>
          <rPr>
            <sz val="11"/>
            <color theme="1"/>
            <rFont val="Calibri"/>
            <family val="2"/>
            <charset val="238"/>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C40" authorId="0" shapeId="0" xr:uid="{BC19B619-BB35-430E-8086-30E3CAC8B271}">
      <text>
        <r>
          <rPr>
            <sz val="11"/>
            <color theme="1"/>
            <rFont val="Calibri"/>
            <family val="2"/>
            <charset val="238"/>
            <scheme val="minor"/>
          </rPr>
          <t>Citlivé údaje (označované v ON jako "zvláštní kategorie" jsou ty, které vypovídají o:
• rasovém či etnickém původu,
• politických názorech,
• náboženském vyznání či filozofickém přesvědčení,
• členství v odborech,
Dále jimi je zpracování:
• genetických údajů,
• biometrických údajů za účelem jedinečné identifikace fyzické osoby (např. fotografie pouze pokud ji zpracovává speciální zařízení na rozeznávání tváře, jinak ne)
• údajů o zdravotním stavu
• sexuálním životě nebo sexuální orientaci fyzické osoby.
Dále jde o OsÚ týkající se rozsudků v trestních věcech a trestných činů.
ZODPOVĚZENÍ OTÁZKY:
jde o "zvláštních kategorií osobních údajů"?
Pokud ano, který je právní titul (někdy též "zákonný důvod") zpracování?
Pokud najdu více právních titulů, jeden zvolím jako hlavní, ostatní si uvedu v komentáři buňky.
a) Souhlas
b) pro zvl. účely pracovní a sociální
c) Životně důležité zájmy nezpůsobilého SÚ
d) vlastní členstvo někt. organizací
e) zveřejněné samotným SÚ
f) řešení právních nároků a rozhodování soudu,
g) významný veřejný zákonný zájem
h) preventivní, pracovní lékařství, zdravotní a sociální péče, léčba,
i) veřejný zájem v oblasti veřejného zdraví
j) archivace, věda, výzkum, statistika.
V případě OsÚ týkající se rozsudků v trestních věcech a trestných činů je právním titulem čl. 10 ON za podmínky, že "se provádí pod dozorem orgánu veřejné moci" anebo "je oprávněné podle zákona".
Pokud PRÁVNÍ TITUL pro citlivé osobní údaje v této agendě nelze stanovit = problém. Jejich zpracování nutno ukončit a citlivé údaje likvidovat, agendu přeorganizovat tak, aby bylo možné ji realizovat i bez citlivých OsÚ.
======</t>
        </r>
      </text>
    </comment>
    <comment ref="C41" authorId="0" shapeId="0" xr:uid="{944EC43A-5CDE-4E44-84CB-2F159F6196D2}">
      <text>
        <r>
          <rPr>
            <sz val="11"/>
            <color theme="1"/>
            <rFont val="Calibri"/>
            <family val="2"/>
            <charset val="238"/>
            <scheme val="minor"/>
          </rPr>
          <t>Pokud jde o "citlivé údaje", jaký je při zpracování podle b/g/h/i/j konkrétní právní základ (ustanovení právního předpisu ČR)?
Pokud jej nelze stanovit = problém, nutno zpracování ukončit a údaje likvidovat
======</t>
        </r>
      </text>
    </comment>
    <comment ref="C42" authorId="0" shapeId="0" xr:uid="{BE8851AE-E1F5-413A-9B93-83B365BD8184}">
      <text>
        <r>
          <rPr>
            <sz val="11"/>
            <color theme="1"/>
            <rFont val="Calibri"/>
            <family val="2"/>
            <charset val="238"/>
            <scheme val="minor"/>
          </rPr>
          <t>Pokud jde o "zvláštní údaje", splňují zpracování podle právních titulů b/g/h/i/j požadavky čl. 9 ? (tj. vhodné záruky, zejména mlčenlivost?)
b) pro zvl. účely pracovní a sociální;
g) významný veřejný zákonný zájem;
h) preventivní, pracovní lékařství, zdravotní a sociální péče, léčba,
i) veřejný zájem v oblasti veřejného zdraví;
j) archivace, věda, výzkum, statistika.
======</t>
        </r>
      </text>
    </comment>
    <comment ref="C43" authorId="0" shapeId="0" xr:uid="{7C2AAE75-9A12-486D-A712-DDE324BB035B}">
      <text>
        <r>
          <rPr>
            <sz val="11"/>
            <color theme="1"/>
            <rFont val="Calibri"/>
            <family val="2"/>
            <charset val="238"/>
            <scheme val="minor"/>
          </rPr>
          <t>Mají tito pracovníci přístup k OsÚ v pracovní náplni?
Pokud NE - zpravidla je vhodné, aby byl přístup a operace s OsÚ v pracovní smlouvě / pracovní náplni upraveny. Jde o splnění požadavku ON, aby konkrétní osoby nakládaly s OsÚ pouze na příkaz správce (např. obce).
======</t>
        </r>
      </text>
    </comment>
    <comment ref="C44" authorId="0" shapeId="0" xr:uid="{0E02E2F7-CA3D-438F-BB8F-A3EE92D257F1}">
      <text>
        <r>
          <rPr>
            <sz val="11"/>
            <color theme="1"/>
            <rFont val="Calibri"/>
            <family val="2"/>
            <charset val="238"/>
            <scheme val="minor"/>
          </rPr>
          <t>Mají určení pracovníci ve smlouvě výslovně mlčenlivost?
Pokud NE - zpravidla je vhodné, pokud je ve vztahu ke zpracovávaným osobním údajům ve smlouvě upravena. Jde o prvek pro zajištění "ochrany pomocí vhodných ... organizačních opatření před neoprávněným či protiprávním zpracováním", čl. 5/1/f ON.
======</t>
        </r>
      </text>
    </comment>
    <comment ref="C45" authorId="0" shapeId="0" xr:uid="{A8CF142B-D2A4-4C08-9D77-484F5DBAB152}">
      <text>
        <r>
          <rPr>
            <sz val="11"/>
            <color theme="1"/>
            <rFont val="Calibri"/>
            <family val="2"/>
            <charset val="238"/>
            <scheme val="minor"/>
          </rPr>
          <t>Zda je technicky (zejm. přístupová oprávnění) anebo organizačně (interní předpis) určen okruh pracovníků, kteří potřebují s údaji pracovat?
V organizační rovině - zda je přijato opatření pro zajištění toho, aby jakákoliv fyzická osoba, která jedná z pověření správce nebo zpracovatele a má přístup k osobním údajům, zpracovávala tyto osobní údaje pouze na pokyn správce, pokud jí jejich zpracování již neukládá právní předpis?
Zejména jde o formulaci pracovní / externí smlouvy, interních směrnic, popis práce.
Na to navazuje položka, zda zaměstnanci fakticky mají přístup jen k OsÚ uvedený v popisu práce.
ANO se uvede, pouze pokud tito určení pracovníci tento přístup skutečně potřebují, včetně případné nutnosti zastupování v nepřítomnosti? (princip N2K "need to know" - potřeba vědět)
NE = nutno takové opatření zavést.
======</t>
        </r>
      </text>
    </comment>
    <comment ref="C46" authorId="0" shapeId="0" xr:uid="{E0D842C9-AAA0-4F75-9ABB-91288302638B}">
      <text>
        <r>
          <rPr>
            <sz val="11"/>
            <color theme="1"/>
            <rFont val="Calibri"/>
            <family val="2"/>
            <charset val="238"/>
            <scheme val="minor"/>
          </rPr>
          <t>zda je přístup pracovníků, kteří nejsou určeni interním předpisem/pracovní náplní/smlouvou k práci s osobními údaji v IT systému , který to umožňuje, skutečně blokovaný ? (opravdu nemají přístupová práva?) Mají blokovanou alespoň možnost editace údajů?
Rozlišíme úplné blokování přístupu (řízený přístup - vymezené oblasti adresářů, disku), částečné blokování - pouze možnost nahlížet bez možnosti editace údajů. Možná je i kombinace těchot stavů.
NE = problém, který je třeba řešit, zprvu určitě interním předpisem / pokynem, následně technicky - nastavením přístupu a oprávnění.
======</t>
        </r>
      </text>
    </comment>
    <comment ref="C47" authorId="0" shapeId="0" xr:uid="{3421FE55-E788-4183-BB82-963F3220D9D6}">
      <text>
        <r>
          <rPr>
            <sz val="11"/>
            <color theme="1"/>
            <rFont val="Calibri"/>
            <family val="2"/>
            <charset val="238"/>
            <scheme val="minor"/>
          </rPr>
          <t>Je zajištěno, že v okamžiku získání osobních údajů od SÚ nebo z jiného zdroje (např. z Evidence obyvatel) se subjektům údajů poskytují informace podle čl. 13 a čl 14 ON? (Dosud platilo podle § 11 ZOOU.)
Jde zejména o informace o správci, zpracovateli, pověřenci, účelech zpracování, právním titulu a základu, kategoriích osobních údajů, příjemcích OsÚ, předání do třetí země, době uložení, jakož i o právech SÚ (na přístup ke svým OsÚ, výmaz, opravu, námitku, podat stížnost k ÚOOÚ), zda požadování OsÚ plyne ze zákona či smlouvy a důsledky neposkytnutí OsÚ, zda dochází k automatizovanému rozhodování.
V případě, kdy je právním titulem e) úkol ve veřejném zájmu anebo f) oprávněný zájem, nutno zvlášť zkontrolovoat, zda je podána informace o možnosti námitky (řešíme v obecné informaci s odkazem na právní titul e) a f).
NE = problém, nutno informace podat (v některých případech lze i zveřejněním na webu - § 7 chystaného ZZOÚ, v jiných přikládat ke smlouvě, k případnému udělení souhlasu, v případě právního titulu „oprávněný zájem“ zpravidla při prvním kontaktu, např. u kamerového systému cedulky s odkazem na tyto informace)
======</t>
        </r>
      </text>
    </comment>
    <comment ref="H47" authorId="0" shapeId="0" xr:uid="{2C536683-5128-42A4-B234-B53E40439679}">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I47" authorId="0" shapeId="0" xr:uid="{6CFDC3B1-064C-4785-8D1B-49A06EAC81E1}">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J47" authorId="0" shapeId="0" xr:uid="{8DE30917-3471-430A-9D38-EF0AAEBA7A3E}">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K47" authorId="0" shapeId="0" xr:uid="{0603A024-E124-484F-99D3-88E887B48D7B}">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L47" authorId="0" shapeId="0" xr:uid="{0ABAD69B-4A86-4F82-8C0F-63D73C73913A}">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M47" authorId="0" shapeId="0" xr:uid="{62782206-8854-416B-91C6-8FBAC1FC0F8C}">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N47" authorId="0" shapeId="0" xr:uid="{E373BBDB-7F1A-4F4B-8F46-5EA6C47268D4}">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O47" authorId="0" shapeId="0" xr:uid="{B2C565F0-A16D-47F6-BDCA-B4AA9DF98492}">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P47" authorId="0" shapeId="0" xr:uid="{249F2C88-D253-446B-A81D-E49CC89B527E}">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Q47" authorId="0" shapeId="0" xr:uid="{5CD97A76-F359-47EC-89CD-40728C1C0FEF}">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R47" authorId="0" shapeId="0" xr:uid="{8F408843-EBBD-4B66-AA71-C5B24EE2FD0D}">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S47" authorId="0" shapeId="0" xr:uid="{14245A18-3539-4B78-9DFA-8538348DD7DF}">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T47" authorId="0" shapeId="0" xr:uid="{C7681A3B-B1B8-492C-9DFD-DA3F69B39B85}">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U47" authorId="0" shapeId="0" xr:uid="{D8EF745D-1117-4F1B-88A4-470C9D8C6C9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V47" authorId="0" shapeId="0" xr:uid="{517F225C-CC45-4325-AE14-965125BFFE0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W47" authorId="0" shapeId="0" xr:uid="{FE7FA5AD-66F1-44CA-AEA3-120131F7F497}">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X47" authorId="0" shapeId="0" xr:uid="{9AFD4005-E001-4417-AD98-D8BBA3D61CCF}">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Y47" authorId="0" shapeId="0" xr:uid="{A94D591B-DA18-4908-892B-50F69249F32A}">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Z47" authorId="0" shapeId="0" xr:uid="{7EAC1522-694C-4F49-85D5-FFCCA6F0E560}">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A47" authorId="0" shapeId="0" xr:uid="{153D7089-8E68-420C-95A1-7048B61D16EB}">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B47" authorId="0" shapeId="0" xr:uid="{7EC9A068-9906-4F8E-BB5A-304B6EF1D881}">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C47" authorId="0" shapeId="0" xr:uid="{3C31BD88-4FC2-4970-8ADB-46974DF469A0}">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D47" authorId="0" shapeId="0" xr:uid="{C967FCC5-95AD-400B-AFC3-C753F177F6DD}">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E47" authorId="0" shapeId="0" xr:uid="{3BB93EB4-6DD8-497A-96C7-6591EAF7779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F47" authorId="0" shapeId="0" xr:uid="{1720485C-1C41-4C8A-BC87-5433A9F0BD75}">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G47" authorId="0" shapeId="0" xr:uid="{943F9F0E-2D26-4CD4-8588-E2197DF76F9A}">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H47" authorId="0" shapeId="0" xr:uid="{1AB97E92-5DF2-42E2-A401-8A3C7AFAD9C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I47" authorId="0" shapeId="0" xr:uid="{0EBAFFB7-FC1E-4408-A3F3-49C2F1BA1744}">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J47" authorId="0" shapeId="0" xr:uid="{3D812F91-1523-4A8D-9784-36DC22FDA7AB}">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K47" authorId="0" shapeId="0" xr:uid="{FDCB257E-60A5-4DCB-81AD-201AACBB338C}">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L47" authorId="0" shapeId="0" xr:uid="{9AE4DF0D-4279-4ABB-A1BA-3AB87A74610C}">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M47" authorId="0" shapeId="0" xr:uid="{C1422C36-DF39-4BF4-B911-3DE8C4508FD6}">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N47" authorId="0" shapeId="0" xr:uid="{12DFAE24-36F0-489E-9698-2B512F0E6794}">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O47" authorId="0" shapeId="0" xr:uid="{830DAFC4-D715-4E3B-94C0-4E981B5F67A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P47" authorId="0" shapeId="0" xr:uid="{B2F997C3-4B3E-4757-8E13-832D9A26BCD1}">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Q47" authorId="0" shapeId="0" xr:uid="{C3508207-328F-4A78-9E99-64B1437D15FC}">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R47" authorId="0" shapeId="0" xr:uid="{2FDF0840-0A58-4FD5-874B-46E4263E9FFE}">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S47" authorId="0" shapeId="0" xr:uid="{FCA9C06C-1D3D-4F5C-858D-20D8E9DFFB05}">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T47" authorId="0" shapeId="0" xr:uid="{A7C46F1F-132F-4FD0-9BDF-48FA39A576CB}">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U47" authorId="0" shapeId="0" xr:uid="{FEBEE56F-E608-4B9E-9F55-839F950AD81E}">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V47" authorId="0" shapeId="0" xr:uid="{925B7409-C616-47D2-8A87-9B11C89D779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W47" authorId="0" shapeId="0" xr:uid="{3480D8C0-06AA-4D78-87C6-F8D049FCD325}">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X47" authorId="0" shapeId="0" xr:uid="{EA7E831C-BDF4-4B3D-81D8-FFF3BE23F826}">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Y47" authorId="0" shapeId="0" xr:uid="{B4173614-DCD1-4E81-9900-CFC584148F74}">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Z47" authorId="0" shapeId="0" xr:uid="{89E5D404-FF11-4D5B-85E9-A98D9E8FC589}">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A47" authorId="0" shapeId="0" xr:uid="{F0682489-A09B-4F4B-ADB4-D43A373E936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B47" authorId="0" shapeId="0" xr:uid="{DE9061D2-0FC2-46A3-8C9E-67E855E2C831}">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C47" authorId="0" shapeId="0" xr:uid="{53871773-F000-4D87-8F0C-118DFA447BB0}">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D47" authorId="0" shapeId="0" xr:uid="{EC5296B7-F180-4236-8F4D-586FCADA8FD2}">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E47" authorId="0" shapeId="0" xr:uid="{DB12D6C0-A254-42C5-BBB4-FCF71117B4DD}">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F47" authorId="0" shapeId="0" xr:uid="{84801524-406F-487F-8CD3-45F9B94056E0}">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G47" authorId="0" shapeId="0" xr:uid="{E6FE127C-D31F-45E9-BFAA-CE6385A697B6}">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H47" authorId="0" shapeId="0" xr:uid="{69929EBB-DB57-4671-94CB-F690A4ADF28F}">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I47" authorId="0" shapeId="0" xr:uid="{41D1FE2A-CCAF-4601-8ECC-E68252CE9642}">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J47" authorId="0" shapeId="0" xr:uid="{7349E726-59FB-4CEA-BA28-E1250D1117C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L47" authorId="0" shapeId="0" xr:uid="{800F13EB-4690-4997-8C98-74948C461374}">
      <text>
        <r>
          <rPr>
            <sz val="11"/>
            <color theme="1"/>
            <rFont val="Calibri"/>
            <family val="2"/>
            <charset val="238"/>
            <scheme val="minor"/>
          </rPr>
          <t>======
ID#AAAALycN64c
    (2021-03-15 09:06:42)
nutno tyto informace v případě práv. titulů c) a e) zveřejnit na webu, v ostatních případech doplnit do žádosti, smlouvy, vstupní informace
	-K1</t>
        </r>
      </text>
    </comment>
    <comment ref="BM47" authorId="0" shapeId="0" xr:uid="{FB096870-B5ED-4FCA-8070-E2B57FDE2CAA}">
      <text>
        <r>
          <rPr>
            <sz val="11"/>
            <color theme="1"/>
            <rFont val="Calibri"/>
            <family val="2"/>
            <charset val="238"/>
            <scheme val="minor"/>
          </rPr>
          <t>======
ID#AAAALycN68k
    (2021-03-15 09:06:42)
nutno tyto informace v případě práv. titulů c) a e) zveřejnit na webu, v ostatních případech doplnit do žádosti, smlouvy, vstupní informace
	-K1</t>
        </r>
      </text>
    </comment>
    <comment ref="C48" authorId="0" shapeId="0" xr:uid="{EC01344C-82EF-4DBD-BC73-8D5473BC7292}">
      <text>
        <r>
          <rPr>
            <sz val="11"/>
            <color theme="1"/>
            <rFont val="Calibri"/>
            <family val="2"/>
            <charset val="238"/>
            <scheme val="minor"/>
          </rPr>
          <t>jsou tyto informace prezentovány v elektronické formě na webu (včetně případných ikon, obrázků) strojově čitelné? Účelem je možnost i nevidomých osob je číst pomocí předčítacího zařízení.
======</t>
        </r>
      </text>
    </comment>
    <comment ref="C49" authorId="0" shapeId="0" xr:uid="{55397F8E-14CE-4D05-B193-52C9EC7D0926}">
      <text>
        <r>
          <rPr>
            <sz val="11"/>
            <color theme="1"/>
            <rFont val="Calibri"/>
            <family val="2"/>
            <charset val="238"/>
            <scheme val="minor"/>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49" authorId="0" shapeId="0" xr:uid="{C8BF47A4-B848-4BC1-B412-D8F8A506E5CD}">
      <text>
        <r>
          <rPr>
            <sz val="11"/>
            <color theme="1"/>
            <rFont val="Calibri"/>
            <family val="2"/>
            <charset val="238"/>
            <scheme val="minor"/>
          </rPr>
          <t>======
ID#AAAALycN65E
    (2021-03-15 09:06:42)
nutno vyplnit ručně
	-K1</t>
        </r>
      </text>
    </comment>
    <comment ref="C50" authorId="0" shapeId="0" xr:uid="{0FEDBDC6-0254-4A15-A5D8-64680CB4430F}">
      <text>
        <r>
          <rPr>
            <sz val="11"/>
            <color theme="1"/>
            <rFont val="Calibri"/>
            <family val="2"/>
            <charset val="238"/>
            <scheme val="minor"/>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
======</t>
        </r>
      </text>
    </comment>
    <comment ref="G50" authorId="0" shapeId="0" xr:uid="{D4F0DF78-0519-4442-B630-07B82A87F60E}">
      <text>
        <r>
          <rPr>
            <sz val="11"/>
            <color theme="1"/>
            <rFont val="Calibri"/>
            <family val="2"/>
            <charset val="238"/>
            <scheme val="minor"/>
          </rPr>
          <t>======
ID#AAAALycN650
    (2021-03-15 09:06:42)
nutno vyplnit ručně, pokud není již automaticky vloženo X na základě toho, že v agendě se vůbec nezískávají údaje z jiných zdrojů (viz výše)
X = v agendě nejsou žádné OsÚ, které získáváme odjinud než od SÚ, a zároveň jejich získávání a zpřístupnění není upraveno zákonem. Přitom zákonem jsou upraveny například "katastr nemovitostí", "registr dlužníků", "evidence obyvatel", "registr osob". 
Pokud jde o veřejně přístupné zdroje mimo oficiální registry, lze jako označení zdroje uvést např. "sociální sítě", "internet - LinkedIn", "vlastní evidence nájemců", či jen "veřejně přístupné zdroje".
Pokud nedovedem určit zdroj, odkud se další údaje získaly, uvede se "NELZE".
	-K1</t>
        </r>
      </text>
    </comment>
    <comment ref="C51" authorId="0" shapeId="0" xr:uid="{288BA6CC-C6CA-40BF-ABBB-B986400808EC}">
      <text>
        <r>
          <rPr>
            <sz val="11"/>
            <color theme="1"/>
            <rFont val="Calibri"/>
            <family val="2"/>
            <charset val="238"/>
            <scheme val="minor"/>
          </rPr>
          <t>11:27 15. 3.
Je zajištěna možnost zjistit, zda o určitém subjektu jsou OÚ zpracovávány? (na jeho žádost, včetně určení účelu, kategorie, příjemců, doby uložení, zda automatizované zpracování vč. profilování)
Účelem je odhalit problém, zaznamenat a vyznačit si jej. Teprve pak v čase (například doprogramováním SW, zavedením pomocné jmenné evidence) takto zjištěný problém odstraníme a pak teprve vložíme ANO, takže zmizí příznak problému.
NE = problém, nutno zajistit tuto možnost
======</t>
        </r>
      </text>
    </comment>
    <comment ref="C52" authorId="0" shapeId="0" xr:uid="{A7EEA3C6-6117-478F-B7F3-1A479DE1CBB1}">
      <text>
        <r>
          <rPr>
            <sz val="11"/>
            <color theme="1"/>
            <rFont val="Calibri"/>
            <family val="2"/>
            <charset val="238"/>
            <scheme val="minor"/>
          </rPr>
          <t>Je technicky a organizačně zajištěna možnost pořídit kopii zpracovávaných OÚ určitého subjektu? (na jeho žádost) Je přitom zajištěna v elektronické formě, která se běžně používá? (například může jít o soubory doc, docx, xls, xlsx, pdf – raději textově čitelný, i soubory dalších otevřených formátů jako OpenOffice)
A dále: Lze při předání kopie OÚ zajistit, aby nebyla "nepříznivě dotčena práva a svobody jiných osob"? (tedy zda máme schopnost znečitelnit / vypustit OÚ třetích osob). Pokud by toto nešlo, údaje nebude možno subjektu údajů na jeho žádost poskytnout.
NE = problém, nutno vyřešit.
======</t>
        </r>
      </text>
    </comment>
    <comment ref="C53" authorId="0" shapeId="0" xr:uid="{F8ACB88B-BC51-459E-9432-A38FE613AA52}">
      <text>
        <r>
          <rPr>
            <sz val="11"/>
            <color theme="1"/>
            <rFont val="Calibri"/>
            <family val="2"/>
            <charset val="238"/>
            <scheme val="minor"/>
          </rPr>
          <t>Je zajištěna technická možnost opravit nepřesné OÚ či doplnit neúplné osobní údaje, a to i tím, že subjekt údajů je poskytne dodatečným prohlášením? Zda forma uložení (software, databáze, kartotéka) technicky umožňuje opravu a doplnění.
Zpravidla ANO, avšak některé databáze opravu a doplnění neumožňují.
NE = problém, je třeba dořešit software databáze.
======</t>
        </r>
      </text>
    </comment>
    <comment ref="C54" authorId="0" shapeId="0" xr:uid="{5788ACC4-1967-4447-A3F2-6CFAF7B76919}">
      <text>
        <r>
          <rPr>
            <sz val="11"/>
            <color theme="1"/>
            <rFont val="Calibri"/>
            <family val="2"/>
            <charset val="238"/>
            <scheme val="minor"/>
          </rPr>
          <t>Je zajištěna možnost označit jednotlivé OÚ tak, aby bylo možné provést "omezení zpracování"? To znamená, že se označí údaje tak, že nebudou po dobu "omezení" dále zpracovávány, zejména k hlavnímu účelu zpracování. Údaje lze označit jakoukoli technickou formou jak v listinné, tak v elektronické podobě, včetně kombinace s instrukcí ve vnitřním předpisu.
Označené údaje se mohou zpracovávat jen k vyřešení toho, zda je jejich omezení zpracování (zpravidla na žádost SÚ) oprávněné a nutné.
Poznámka: Součástí takového postupu, kdyby na něj došlo, pak musí být i informace pro SÚ o důsledku omezení, například že dostane výplatu později
======</t>
        </r>
      </text>
    </comment>
    <comment ref="C55" authorId="0" shapeId="0" xr:uid="{372340C3-6EFA-4092-9148-E1E866CC3EF1}">
      <text>
        <r>
          <rPr>
            <sz val="11"/>
            <color theme="1"/>
            <rFont val="Calibri"/>
            <family val="2"/>
            <charset val="238"/>
            <scheme val="minor"/>
          </rPr>
          <t>Při výkonu veřejné správy zpravidla NE.
Pouze pokud by obec např. poskytovala třetím osobám na komerčním základě e-mailové účty na svém serveru.
======</t>
        </r>
      </text>
    </comment>
    <comment ref="C56" authorId="0" shapeId="0" xr:uid="{FCA15291-1622-4E77-8145-9D8077113CC6}">
      <text>
        <r>
          <rPr>
            <sz val="11"/>
            <color theme="1"/>
            <rFont val="Calibri"/>
            <family val="2"/>
            <charset val="238"/>
            <scheme val="minor"/>
          </rPr>
          <t>Navazuje na předchozí položku. Ve veřejné správě zpravidla NE.
Pokud je právním titulem zpracování (též "zákonným důvodem") souhlas podle čl. 6 odst. 1 písm. a) nebo čl. 9 odst. 2 písm. a) nebo smlouva podle
čl. 6 odst. 1 písm. b), pak v souběhu s předchozí podmínkou (automatizované zpracování OÚ) zakládá právo na přenositelnost.
Pokud právo na přenositelnost je, lze OÚ předat strukturovaně a strojově čitelně? (To splňují formáty např. xlsx, csv, xml případně další)
ANO-NE = problém, nutno jej řešit.
======</t>
        </r>
      </text>
    </comment>
    <comment ref="C57" authorId="0" shapeId="0" xr:uid="{8D0B01D4-863E-4DF0-AD39-C966FEF97C73}">
      <text>
        <r>
          <rPr>
            <sz val="11"/>
            <color theme="1"/>
            <rFont val="Calibri"/>
            <family val="2"/>
            <charset val="238"/>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 ref="C58" authorId="0" shapeId="0" xr:uid="{FB238DE4-3ACB-4CD9-8313-0BCA99DA0E4D}">
      <text>
        <r>
          <rPr>
            <sz val="11"/>
            <color theme="1"/>
            <rFont val="Calibri"/>
            <family val="2"/>
            <charset val="238"/>
            <scheme val="minor"/>
          </rPr>
          <t>Ve veřejné správě zpravidla NE.
AIR, pokud není povoleno zákonem, lze použít jen na základě souhlasu nebo smlouvy.
======</t>
        </r>
      </text>
    </comment>
    <comment ref="C59" authorId="0" shapeId="0" xr:uid="{0616B8E8-A2A9-48C4-85F3-4B2FFFA8262C}">
      <text>
        <r>
          <rPr>
            <sz val="11"/>
            <color theme="1"/>
            <rFont val="Calibri"/>
            <family val="2"/>
            <charset val="238"/>
            <scheme val="minor"/>
          </rPr>
          <t>Ve veřejné správě zpravidla NE.
Pokud je AIR založeno smlouvou nebo souhlasem, jsou zajištěna vhodná opatření na ochranu práv a svobod a oprávněných zájmů subjektu údajů, alespoň práva na lidský zásah ze ze strany správce, práva vyjádřit svůj názor a práva napadnout rozhodnutí?
======</t>
        </r>
      </text>
    </comment>
    <comment ref="C60" authorId="0" shapeId="0" xr:uid="{F3F3D6E2-11F2-4EA2-9F02-2F813A1B1415}">
      <text>
        <r>
          <rPr>
            <sz val="11"/>
            <color theme="1"/>
            <rFont val="Calibri"/>
            <family val="2"/>
            <charset val="238"/>
            <scheme val="minor"/>
          </rPr>
          <t>Souhrnné zhodnocení "zabezpečení osobních údajů".
Je zajištěna "neustálá důvěrnost, integrita osobních údajů"? Jinými slovy, je opravdu zajištěno, že by se s nimi nemohl seznámit někdo neoprávněně, neoprávněně pozměnit, nenastane nepřijatelný výpadek, ztráta?
Typickými opatřeními jsou dle rizika např. antivirus, přihlášení heslem, vymezený přístup, monitorování přístupu a provedených změn, zálohování, pseudonymizace, šifrování souboru, šifrování disku…)“ Ve fyzické bezpečnosti zlepšení zámků, ukládání v zamykací skříni, mříže, změna režimu úklidu apod.
NE = problém, který je nutno ihned řešit, odstraněním nedostatků (např. zavedení řízeného přístupu), anebo opatřeními snižujícími riziko (např. zamykání, přístup pod heslem, pseudonymizace, šifrování).
Pokud NE --&gt; problémy zapíšeme do KOMENTÁŘE, zapsáním do buňky by se ztratila funkce oranžového příznaku.
======</t>
        </r>
      </text>
    </comment>
    <comment ref="C61" authorId="0" shapeId="0" xr:uid="{BAFBBE94-2C30-4AEB-934E-26A101D87CBF}">
      <text>
        <r>
          <rPr>
            <sz val="11"/>
            <color theme="1"/>
            <rFont val="Calibri"/>
            <family val="2"/>
            <charset val="238"/>
            <scheme val="minor"/>
          </rPr>
          <t>Zjistí se, zda OÚ takto vynášená jsou dostatečně zabezepčená pro případ ztráty nosiče. Zejména jde o šifrování disku, souboru a zabezpečení hesla.
ANO-NE = problém, který nutno řešit organizačně /instrukce) a technicky (např. SW pro šifrování).
Posuzuje se ve vztahu k rizikovosti konkrétních OÚ pro práva SÚ.
======</t>
        </r>
      </text>
    </comment>
    <comment ref="C62" authorId="0" shapeId="0" xr:uid="{EAA489AE-A60D-4DDF-9687-59B7A66530C8}">
      <text>
        <r>
          <rPr>
            <sz val="11"/>
            <color theme="1"/>
            <rFont val="Calibri"/>
            <family val="2"/>
            <charset val="238"/>
            <scheme val="minor"/>
          </rPr>
          <t>Je zajištěna "schopnost obnovit dostupnost osobních údajů a přístup k nim včas v případě fyzických či technických incidentů" ?
OVŠEM - jen "S přihlédnutím ke stavu techniky, nákladům na provedení, povaze, …" a "se zohlední zejména rizika, která představuje zpracování, zejména náhodné nebo protiprávní zničení, ztráta," --&gt; u listinných evidencí se prakticky neuplatní.
U elektronických se posoudí, jak závažný problém pro subjekty údajů je dočasná či trvalá nedostupnost / ztráta údajů.
Elektronická záloha se musí ukládat na dostatečně vzdáleném místě, aby nebyla zasažena zničením spolu se základním uložištěm (disková pole v jiné lokalitě, v nejhorším alespoň v jiné části objektu, cloud).
Existují případy, kdy není třeba či nelze zálohovat - například se evidence pořídí jen krátkodobě k určité akci, anebo data lze snadno opět získat z původního zdroje (např. ze evidence obyvatel).
Nelze zálohovat listinné dokumenty, pamětní knihy, kroniky, listinné evidence.
======</t>
        </r>
      </text>
    </comment>
    <comment ref="C63" authorId="0" shapeId="0" xr:uid="{F6A6A3E8-F48B-4D53-B28B-CDB0BFB9198D}">
      <text>
        <r>
          <rPr>
            <sz val="11"/>
            <color theme="1"/>
            <rFont val="Calibri"/>
            <family val="2"/>
            <charset val="238"/>
            <scheme val="minor"/>
          </rPr>
          <t>Zda je v interním předpisu stanoveno, v případě incidentu, kdo, co, jak udělá, koho informuje a kdy.
NE = problém, nutno doplnit do interního předpisu.
======</t>
        </r>
      </text>
    </comment>
    <comment ref="C64" authorId="0" shapeId="0" xr:uid="{B0DA2DDA-BAC6-4F06-AB81-F8FB390FE4A9}">
      <text>
        <r>
          <rPr>
            <sz val="11"/>
            <color theme="1"/>
            <rFont val="Calibri"/>
            <family val="2"/>
            <charset val="238"/>
            <scheme val="minor"/>
          </rPr>
          <t>Zda incident (krádež, ztráta, změna údajů či jiné porušení zabezpečení) představuje "vysoké riziko" dle ON (89)?
Otázka vyžaduje odpověď na základě úvahy, zahrnující okolnosti, jako povaha údajů (zda by jejich únik, zneužití lidé pociťovali jako velký zásah do svého soukromí, jako riziko, že budou obtěžováni). Dále zda jde o velký rozsah údajů – podle počtu SÚ, podle počtu a podrobnosti údajů.
Mzdová agenda se obecně nepovažuje zapracování s vysokým rizikem, ovšem její rozsáhlejší ztráta, únik či zneužití by takové riziko vyvolala.
ANO = v případě incidentu bude nutno o něm informovat cíleně všechny subjekty údajů (a samozřejmě také ÚOOÚ)
======</t>
        </r>
      </text>
    </comment>
    <comment ref="C65" authorId="0" shapeId="0" xr:uid="{E017773F-3FF9-40C9-ABB0-86F13AF07D01}">
      <text>
        <r>
          <rPr>
            <sz val="11"/>
            <color theme="1"/>
            <rFont val="Calibri"/>
            <family val="2"/>
            <charset val="238"/>
            <scheme val="minor"/>
          </rPr>
          <t>V určitých případech je povinností správce informovat subjekty údajů o incidentu (zejm. ztrátě/odcizení dat).
Čl. 34/1: Pokud je pravděpodobné, že určitý případ porušení zabezpečení osobních údajů bude mít za následek vysoké riziko pro práva a svobody fyzických osob, oznámí správce toto porušení bez zbytečného odkladu subjektu údajů.
Je tedy třeba vědět, zda existuje možnost SÚ kontaktovat (jakoukoliv cestou, např. zaměstnance na pracovišti, e-mailem, listovní zásilkou)
======</t>
        </r>
      </text>
    </comment>
    <comment ref="C66" authorId="0" shapeId="0" xr:uid="{46DB89D5-004B-4DD4-B553-66646002B32B}">
      <text>
        <r>
          <rPr>
            <sz val="11"/>
            <color theme="1"/>
            <rFont val="Calibri"/>
            <family val="2"/>
            <charset val="238"/>
            <scheme val="minor"/>
          </rPr>
          <t>- (89) ...Mezi tyto typy operací zpracování mohou patřit ty, při nichž jsou zejména používány nové technologie, nebo které jsou zcela nového druhu a u nichž správce dosud neprovedl posouzení vlivu na ochranu osobních údajů…
- (90) jaký je počet OÚ, zda jde o "rozsáhlé operace zpracování"
- (91) ...například vzhledem k jejich citlivosti,
- (94) ...v případě, že neexistují záruky, bezpečnostní opatření ani mechanismy ke zmenšení rizika, ...
Toto riziko nelze zaměňovat za riziko při porušení zabezpečení, byť spolu souvisí a ovlivňují se.
Pokud ANO = nutnost "posouzení vlivu na zpracování osobních údajů - tzv. DPIA" dle čl. 35 ON.
Vodítka WP29 uvádějí, že jakmile jsou zároveň splněna alespoň dvě z následujícíh devíti kritérií, jde o "vysoké riziko":
1) Hodnocení nebo bodování, včetně profilování a předpovídání (např. pracovní výkon, ekonomická situace, zdravotní stav, osobní preference nebo zájmy, spolehlivost…)
2) Automatizované rozhodování, které má právní nebo podobně závažný dopad
3) Systematické monitorování (pozorování, monitorování nebo kontrola subjektů údajů, včetně sítí, nebo „rozsáhlé systematické monitorování veřejně přístupných prostorů“
4) Citlivé údaje nebo údaje vysoce osobní povahy (např. lokalizační údaje, finanční údaje, které mohou usnadnit podvody s platbami
5) Údaje zpracovávané v rozsáhlém měřítku: podíl příslušné populace, objem údajů a/nebo jejich rozsah, délka nebo trvání zpracování, zeměpisný rozsah
6) Přiřazování nebo slučování datových souborů (zejména pokud jsou pro jiné účely)
7) Údaje zranitelných subjektů údajů (děti, zaměstnanci, pacienti, lidé s duševní chorobou, azylanti apod.)
8) Nové použití nebo využití nových technologických nebo organizačních řešení (např. kombinace biometrických údajů – otisků prstů + tváře, „internet věcí“)
9) samotné zpracování „brání subjektům údajů v uplatňování některého z jejich práv nebo v používání některé služby či smlouvy“
======</t>
        </r>
      </text>
    </comment>
    <comment ref="C67" authorId="0" shapeId="0" xr:uid="{C864D56A-BFAC-4CA8-B92B-7D976EC088D8}">
      <text>
        <r>
          <rPr>
            <sz val="11"/>
            <color theme="1"/>
            <rFont val="Calibri"/>
            <family val="2"/>
            <charset val="238"/>
            <scheme val="minor"/>
          </rPr>
          <t>Zda spadá zpracování do seznamu druhů operací zveřejněných Úřadem jako vysoce rizkových? (a zároveň není v seznamu těch, které Úřad za vysoce rizikové nepovažuje)
Poznámka: Úřad dosud takové seznamy nevydal, uvede se NE
Pokud ANO = bez dalšího posuzování nutnost "posouzení vlivu na zpracování osobních údajů - DPIA" dle čl. 35 ON.
======</t>
        </r>
      </text>
    </comment>
    <comment ref="C68" authorId="0" shapeId="0" xr:uid="{93F9417D-73AF-44B0-8058-7CE5D789FDD4}">
      <text>
        <r>
          <rPr>
            <sz val="11"/>
            <color theme="1"/>
            <rFont val="Calibri"/>
            <family val="2"/>
            <charset val="238"/>
            <scheme val="minor"/>
          </rPr>
          <t>Je nutné "posouzení vlivu na ochranu OÚ" (DPIA) na základě předchozích položek? Pokud ANO, bylo opravdu provedeno?
Případ, kdy je třeba DPIA provést, uvádí ON (89), ON 35/3/a,b,c, nebo spadá do seznamu Úřadu.
ANO-NE = problém, nutno ihned provést DPIA
======</t>
        </r>
      </text>
    </comment>
    <comment ref="C69" authorId="0" shapeId="0" xr:uid="{8E536B3B-9916-431D-9A1A-E9B73002B665}">
      <text>
        <r>
          <rPr>
            <sz val="11"/>
            <color theme="1"/>
            <rFont val="Calibri"/>
            <family val="2"/>
            <charset val="238"/>
            <scheme val="minor"/>
          </rPr>
          <t>Pokud z provedeného DPIA plyne, že zpracování by mělo za následek "vysoké riziko", měl by správce přijmout opatření k jeho zmírnění. Přijal je? Pokud ANO, nemusí provést konzultaci s ÚOOÚ.
NE = povinnost konzultovat s ÚOOÚ
======</t>
        </r>
      </text>
    </comment>
    <comment ref="C70" authorId="0" shapeId="0" xr:uid="{2B706E5C-9750-4508-BA18-82DF8B9BDEBA}">
      <text>
        <r>
          <rPr>
            <sz val="11"/>
            <color theme="1"/>
            <rFont val="Calibri"/>
            <family val="2"/>
            <charset val="238"/>
            <scheme val="minor"/>
          </rPr>
          <t>Pokud vyhodnocení DPIA má za výsledek "vysoké riziko", a přesto správce nepřijal opatření k jeho zmírnění, provedl předchozí konzultace s Úřadem?
NE = problém, nutno ihned provést konzultaci. ÚOOÚ může správci nařídit úpravy ve zpracování, omezit ho či ho zcela zakázat.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000-000042000000}">
      <text>
        <r>
          <rPr>
            <sz val="11"/>
            <color theme="1"/>
            <rFont val="Calibri"/>
            <family val="2"/>
            <charset val="238"/>
            <scheme val="minor"/>
          </rPr>
          <t>======
ID#AAAAIbG1F5M
    (2021-05-04 05:15:33)
"Naše" pojmenování, podle zvyklosti, třeba i vymezené pomocí použitého programu a dalších konkrétních okolností
	-K1</t>
        </r>
      </text>
    </comment>
    <comment ref="C6" authorId="0" shapeId="0" xr:uid="{00000000-0006-0000-0000-000001000000}">
      <text>
        <r>
          <rPr>
            <sz val="11"/>
            <color theme="1"/>
            <rFont val="Calibri"/>
            <family val="2"/>
            <charset val="238"/>
            <scheme val="minor"/>
          </rPr>
          <t>kdo určuje, proč a jak se mají OÚ zpracovávat, s agendou rutinně pracuje a má za ni odpovědnost. Zpravidla starosta, tajemník, účetní, příp. vedoucí odboru či oddělení, případně určený specialista. To platí i v případě zpracování na základě zákona.
======</t>
        </r>
      </text>
    </comment>
    <comment ref="C7" authorId="0" shapeId="0" xr:uid="{00000000-0006-0000-0000-000002000000}">
      <text>
        <r>
          <rPr>
            <sz val="11"/>
            <color theme="1"/>
            <rFont val="Calibri"/>
            <family val="2"/>
            <charset val="238"/>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C8" authorId="0" shapeId="0" xr:uid="{00000000-0006-0000-0000-000003000000}">
      <text>
        <r>
          <rPr>
            <sz val="11"/>
            <color theme="1"/>
            <rFont val="Calibri"/>
            <family val="2"/>
            <charset val="238"/>
            <scheme val="minor"/>
          </rPr>
          <t>Hlavní rozdělení je na způsob elektronický a listinný. Podrobněji popíšeme i software, v němž je elektronická forma. Upřesníme i podrobnosti, které orientují v tom, jak se fakticky s údaji nakládá (například formou spisu, formou evidenční knihy, pamětní knihy apod.)
Dále se se stručně popíše, jaká technika se pro zpracování používá. Např. "lokální stanice PC, vlastní server, záložní disk, pořadače, složky, kartotéka.
Technické vybavení se z hlediska analýzy rizik nazývá též "podpůrná aktiva".
======</t>
        </r>
      </text>
    </comment>
    <comment ref="C9" authorId="0" shapeId="0" xr:uid="{00000000-0006-0000-0000-000004000000}">
      <text>
        <r>
          <rPr>
            <sz val="11"/>
            <color theme="1"/>
            <rFont val="Calibri"/>
            <family val="2"/>
            <charset val="238"/>
            <scheme val="minor"/>
          </rPr>
          <t>Zda se pro danou agendu získávají osobní údaje zpravidla také z jiných zdrojů, než přímo od SÚ např. z jeho podání, žádosti.
Pokud ano, vyvolává to otázku, zda o tom je SÚ informován, a zda k takovému získání a připojení dalších údajů jsme oprávněni: pokud jde získávání údajů na základě zákona (např. veřejně přístupné zdroje jako Katastr nemovitostí, registr dlužníků, anebo neveřejné zdroje (Evidence obyvatel), a zároveň získávané údaje opravdu potřebujeme pro daný účel, pak jsme oprávněni je takto používat.
======</t>
        </r>
      </text>
    </comment>
    <comment ref="C10" authorId="0" shapeId="0" xr:uid="{00000000-0006-0000-0000-000005000000}">
      <text>
        <r>
          <rPr>
            <sz val="11"/>
            <color theme="1"/>
            <rFont val="Calibri"/>
            <family val="2"/>
            <charset val="238"/>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11" authorId="0" shapeId="0" xr:uid="{00000000-0006-0000-0000-000006000000}">
      <text>
        <r>
          <rPr>
            <sz val="11"/>
            <color theme="1"/>
            <rFont val="Calibri"/>
            <family val="2"/>
            <charset val="238"/>
            <scheme val="minor"/>
          </rPr>
          <t>popis kategorií subjektů údajů. Slouží ke zveřejnění zobecněně popsaných kategorií SÚ v agendě.
Položka se zveřejňuje.
======</t>
        </r>
      </text>
    </comment>
    <comment ref="C12" authorId="0" shapeId="0" xr:uid="{00000000-0006-0000-0000-000007000000}">
      <text>
        <r>
          <rPr>
            <sz val="11"/>
            <color theme="1"/>
            <rFont val="Calibri"/>
            <family val="2"/>
            <charset val="238"/>
            <scheme val="minor"/>
          </rPr>
          <t>popis kategorií osobních údajů. Formulujeme souhrnným způsobem, bez detailů. Položka se zveřejňuje.
Z hlediska řízení rizik se nazývá též "primární aktiva".
======</t>
        </r>
      </text>
    </comment>
    <comment ref="C13" authorId="0" shapeId="0" xr:uid="{00000000-0006-0000-0000-000008000000}">
      <text>
        <r>
          <rPr>
            <sz val="11"/>
            <color theme="1"/>
            <rFont val="Calibri"/>
            <family val="2"/>
            <charset val="238"/>
            <scheme val="minor"/>
          </rPr>
          <t>Volný popis skutečného rozsahu údajů, co vše se obvykle žádá (např. ve formuláři), ve skutečném styku se subjektem údajů, anebo i následně přidává z jiných zdrojů, včetně případných detailů, zvláštností apod.
Účelem je zde odhalit případné nadbytečné údaje, zaznamenat si je a vyznačit jako problém k řešení.
Na tuto otázku pak dále navážeme výrokem ANO / NE k otázce, zda "je dodržena minimalizace údajů?"
Tento podrobnější záznam je vhodný pro interní potřebu, zejména pro pozdější analyzování, když už si nepamatujeme, jak to vlastně přesně na místě bylo.
======</t>
        </r>
      </text>
    </comment>
    <comment ref="C14" authorId="0" shapeId="0" xr:uid="{00000000-0006-0000-0000-000009000000}">
      <text>
        <r>
          <rPr>
            <sz val="11"/>
            <color theme="1"/>
            <rFont val="Calibri"/>
            <family val="2"/>
            <charset val="238"/>
            <scheme val="minor"/>
          </rPr>
          <t>slouží k vyjasnění, které osoby (fyzické i právnické) ve skutečnosti za různých okolností a zvyků mohou seznámit s OÚ v této agendě. Uvádí se tedy i různé skupiny vlastních zaměstnanců (např. pracovníci odboru kontroly).
Míní se za standardních okolností, nikoli např. policejní vyšetřování, daňová či rozpočtová kontrola, soudní řízení.
Zde se často odhalí, že se s údaji mohou seznamovat i osoby, které je ke své činnosti vůbec nepotřebují (je překročeno „omezení účelem“).
Položka se v této podrobnosti nezveřejňuje.
======</t>
        </r>
      </text>
    </comment>
    <comment ref="C15" authorId="0" shapeId="0" xr:uid="{00000000-0006-0000-0000-00000A000000}">
      <text>
        <r>
          <rPr>
            <sz val="11"/>
            <color theme="1"/>
            <rFont val="Calibri"/>
            <family val="2"/>
            <charset val="238"/>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16" authorId="0" shapeId="0" xr:uid="{00000000-0006-0000-0000-00000B000000}">
      <text>
        <r>
          <rPr>
            <sz val="11"/>
            <color theme="1"/>
            <rFont val="Calibri"/>
            <family val="2"/>
            <charset val="238"/>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C17" authorId="0" shapeId="0" xr:uid="{00000000-0006-0000-0000-00000C000000}">
      <text>
        <r>
          <rPr>
            <sz val="11"/>
            <color theme="1"/>
            <rFont val="Calibri"/>
            <family val="2"/>
            <charset val="238"/>
            <scheme val="minor"/>
          </rPr>
          <t>je-li to možné, obecný popis technických a organizačních bezpečnostních opatření uvedených v čl. 32 odst. 1.
Uvádí se jen pro vnitřní potřebu a pro případné poskytnutí dozorovému úřadu. Pro realistické zachycení stavu.
Např. "uzamčená místnost, úklid provádí externí uklízečka bez přítomnosti pracovníků, uzamčené snadno otevíratelné nábytkové skříně, antivir jako součást Windows 10, přihlášení do PC - účet s heslem, šifrování souboru heslem, šifrování disku notebooku, pseudonymizace".
======</t>
        </r>
      </text>
    </comment>
    <comment ref="C18" authorId="0" shapeId="0" xr:uid="{00000000-0006-0000-0000-00000D000000}">
      <text>
        <r>
          <rPr>
            <sz val="11"/>
            <color theme="1"/>
            <rFont val="Calibri"/>
            <family val="2"/>
            <charset val="238"/>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19" authorId="0" shapeId="0" xr:uid="{00000000-0006-0000-0000-00000E000000}">
      <text>
        <r>
          <rPr>
            <sz val="11"/>
            <color theme="1"/>
            <rFont val="Calibri"/>
            <family val="2"/>
            <charset val="238"/>
            <scheme val="minor"/>
          </rPr>
          <t>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C20" authorId="0" shapeId="0" xr:uid="{00000000-0006-0000-0000-00000F000000}">
      <text>
        <r>
          <rPr>
            <sz val="11"/>
            <color theme="1"/>
            <rFont val="Calibri"/>
            <family val="2"/>
            <charset val="238"/>
            <scheme val="minor"/>
          </rPr>
          <t>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C21" authorId="0" shapeId="0" xr:uid="{00000000-0006-0000-0000-000010000000}">
      <text>
        <r>
          <rPr>
            <sz val="11"/>
            <color theme="1"/>
            <rFont val="Calibri"/>
            <family val="2"/>
            <charset val="238"/>
            <scheme val="minor"/>
          </rPr>
          <t>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C22" authorId="0" shapeId="0" xr:uid="{00000000-0006-0000-0000-000011000000}">
      <text>
        <r>
          <rPr>
            <sz val="11"/>
            <color theme="1"/>
            <rFont val="Calibri"/>
            <family val="2"/>
            <charset val="238"/>
            <scheme val="minor"/>
          </rPr>
          <t>Typickým „zpracovatelem“ je dodavatel zajišťující provoz informačního systému na svém zařízení (na svém serveru), včetně uložiště, nebo zpracování mzdové / účetní agendy externí firmou (vč. OSVČ) apod.
======</t>
        </r>
      </text>
    </comment>
    <comment ref="C23" authorId="0" shapeId="0" xr:uid="{00000000-0006-0000-0000-000012000000}">
      <text>
        <r>
          <rPr>
            <sz val="11"/>
            <color theme="1"/>
            <rFont val="Calibri"/>
            <family val="2"/>
            <charset val="238"/>
            <scheme val="minor"/>
          </rPr>
          <t>Navazuje na dvě předchozí položky (zpracovatel / třetí osoba).
Smlouva se zpracovatelem musí splňovat požadavky podle čl. 28/3 ON.
Smlouva se třetí osobou musí splňovat požadavek podle čl. 5/1/f ("integrita a důvěrnost“), zejména mlčenlivost a závazek nijak při poskytování služby nezpracovávat OÚ.
ANO-NE = problém, nutno uzavřít řádné smlouvy.
======</t>
        </r>
      </text>
    </comment>
    <comment ref="C24" authorId="0" shapeId="0" xr:uid="{00000000-0006-0000-0000-000013000000}">
      <text>
        <r>
          <rPr>
            <sz val="11"/>
            <color theme="1"/>
            <rFont val="Calibri"/>
            <family val="2"/>
            <charset val="238"/>
            <scheme val="minor"/>
          </rPr>
          <t>Navazuje na předchozí položku.
Pokud se nepředávají bezpečně nebo se smlouva nedodržuje = problém, nutno napravit
======</t>
        </r>
      </text>
    </comment>
    <comment ref="C25" authorId="0" shapeId="0" xr:uid="{00000000-0006-0000-0000-000014000000}">
      <text>
        <r>
          <rPr>
            <sz val="11"/>
            <color theme="1"/>
            <rFont val="Calibri"/>
            <family val="2"/>
            <charset val="238"/>
            <scheme val="minor"/>
          </rPr>
          <t>Navazuje na předchozí položku.
Pokud existuje zpracovatel, zda zapojuje do zpracování dalšího zpracovatele, což smí jen s výslovným souhlasem správce.
ANO-NE = problém, nutno napravit
======</t>
        </r>
      </text>
    </comment>
    <comment ref="C26" authorId="0" shapeId="0" xr:uid="{00000000-0006-0000-0000-000015000000}">
      <text>
        <r>
          <rPr>
            <sz val="11"/>
            <color theme="1"/>
            <rFont val="Calibri"/>
            <family val="2"/>
            <charset val="238"/>
            <scheme val="minor"/>
          </rPr>
          <t>Jde o osoby mimo správce a zpracovatele, oprávněné za určitých okolností seznámit se nárazově s OÚ.
Nejde o tzv. "třetí stranu" podle čl. 4/1/10 ON.
Typicky jde o poskytování IT servisu na místě nebo dálkovým přístupem (např. programem Teamviewer).
======</t>
        </r>
      </text>
    </comment>
    <comment ref="C27" authorId="0" shapeId="0" xr:uid="{00000000-0006-0000-0000-000016000000}">
      <text>
        <r>
          <rPr>
            <sz val="11"/>
            <color theme="1"/>
            <rFont val="Calibri"/>
            <family val="2"/>
            <charset val="238"/>
            <scheme val="minor"/>
          </rPr>
          <t>Navazuje na dvě předchozí položky (zpracovatel / třetí osoba).
Smlouva se zpracovatelem musí splňovat požadavky podle čl. 28/3 ON.
Smlouva se třetí osobou musí splňovat požadavek podle čl. 5/1/f ("integrita a důvěrnost“), zejména mlčenlivost a závazek nijak při poskytování služby nezpracovávat OÚ.
ANO-NE = problém, nutno uzavřít řádné smlouvy.
======</t>
        </r>
      </text>
    </comment>
    <comment ref="C28" authorId="0" shapeId="0" xr:uid="{00000000-0006-0000-0000-000017000000}">
      <text>
        <r>
          <rPr>
            <sz val="11"/>
            <color theme="1"/>
            <rFont val="Calibri"/>
            <family val="2"/>
            <charset val="238"/>
            <scheme val="minor"/>
          </rPr>
          <t>zda zpracovávané OsÚ jsou "přiměřené, relevantní a omezené na nezbytný rozsah ve vztahu k účelu, pro který jsou zpracovávány („minimalizace údajů“)?
Jinými slovy, zda se v dané agendě nevyskytují (z jakýchkoliv důvodů, např. převzetí starých formulářů, ze zvyku) osobní údaje, které pro ni nejsou ve skutečnosti potřebné, agendu by bylo možné realizovat i bez nich.
Například zda se pořizují kopie průkazů, dokumentů (OP, rodný list apod.) tak, že kopie obsahují i údaje, pro agendu nepotřebné.
NE = problém, nutno přebytečné údaje nezískávat (např. z OP kopírovat jen nutné údaje – maska na OP), staré likvidovat.
======</t>
        </r>
      </text>
    </comment>
    <comment ref="C29" authorId="0" shapeId="0" xr:uid="{00000000-0006-0000-0000-000018000000}">
      <text>
        <r>
          <rPr>
            <sz val="11"/>
            <color theme="1"/>
            <rFont val="Calibri"/>
            <family val="2"/>
            <charset val="238"/>
            <scheme val="minor"/>
          </rPr>
          <t>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NE = problém k řešení, ovšem s ohledem na míru rizika plynoucí z nepřesných osobních údajů (jak citelně zasáhnou nepřesnosti do života SÚ). U významných agend nutno zavést ověřování.
ANO-NE =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C30" authorId="0" shapeId="0" xr:uid="{00000000-0006-0000-0000-000019000000}">
      <text>
        <r>
          <rPr>
            <sz val="11"/>
            <color theme="1"/>
            <rFont val="Calibri"/>
            <family val="2"/>
            <charset val="238"/>
            <scheme val="minor"/>
          </rPr>
          <t>uchovávají se OÚ jen po dobu ne delší, než je nezbytné pro účel zpracování? („omezení uložení“)
Zda se údaje ukládají zbytečně dlouho, kdy už nejsou potřebné pro stanovený účel.
NE = problém, který nutno řešit zpravidla likvidací, někdy pseudonymizací. Též nutno upřesnit interní předpis, mikro instrukci k tomuto zpracování
======</t>
        </r>
      </text>
    </comment>
    <comment ref="C31" authorId="0" shapeId="0" xr:uid="{00000000-0006-0000-0000-00001A000000}">
      <text>
        <r>
          <rPr>
            <sz val="11"/>
            <color theme="1"/>
            <rFont val="Calibri"/>
            <family val="2"/>
            <charset val="238"/>
            <scheme val="minor"/>
          </rPr>
          <t>Zda se OsÚ zpracovávají i pro jiné účely, než je stanovený účel zpracování?
Například zda údaje z evidence plátců odvozu odpadu se používají pro rozeslání informace o jiné záležitosti obce?
Obecně je takové zpracování ZAKÁZÁNO, jde o významný delikt.
ON připouští výjimku pouze tehdy, pokud jsou splněny požadavky čl. 6/4.
(Čl. 6/4 umožňuje použít OÚ i pro "jiný účel" pouze na základě posouzení, že účely si jsou blízké, tzv. "slučitelné" a nemají negativní důsledek pro SÚ - podrobněji o tomto posouzení v čl. 6/4)
ANO-NE = problém, nutno takovým postupům zabránit.
======</t>
        </r>
      </text>
    </comment>
    <comment ref="C32" authorId="0" shapeId="0" xr:uid="{00000000-0006-0000-0000-00001B000000}">
      <text>
        <r>
          <rPr>
            <sz val="11"/>
            <color theme="1"/>
            <rFont val="Calibri"/>
            <family val="2"/>
            <charset val="238"/>
            <scheme val="minor"/>
          </rPr>
          <t>Ve veřejné správě zatím zpravidla NE.
Jde o jakoukoliv službu poskytovanou elektronickými prostředky na individuální žádost uživatele podanou elektronickými prostředky poskytovanou zpravidla za úplatu.
Pokud ano, pak na tento aspekt navazuje:
a) snížená věková hranice samostatného souhlasu dítěte (čl. 8),
b) povinnost bez dalšího OÚ vymazat na žádost SÚ (17/1/f)
c) možnost námitky SÚ automatizovanými prostředky (21/5)
======</t>
        </r>
      </text>
    </comment>
    <comment ref="C33" authorId="0" shapeId="0" xr:uid="{00000000-0006-0000-0000-00001C000000}">
      <text>
        <r>
          <rPr>
            <sz val="11"/>
            <color theme="1"/>
            <rFont val="Calibri"/>
            <family val="2"/>
            <charset val="238"/>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S33" authorId="0" shapeId="0" xr:uid="{00000000-0006-0000-0000-00006E000000}">
      <text>
        <r>
          <rPr>
            <sz val="11"/>
            <color theme="1"/>
            <rFont val="Calibri"/>
            <family val="2"/>
            <charset val="238"/>
            <scheme val="minor"/>
          </rPr>
          <t>======
ID#AAAALycN61s
    (2021-03-15 09:06:42)
b) pracovní smlouva
c) zdravotní pojišťovna, informace o vzdělání
e)
f) neúspěšní uchazeči
	-xmatej</t>
        </r>
      </text>
    </comment>
    <comment ref="C34" authorId="0" shapeId="0" xr:uid="{00000000-0006-0000-0000-00001D000000}">
      <text>
        <r>
          <rPr>
            <sz val="11"/>
            <color theme="1"/>
            <rFont val="Calibri"/>
            <family val="2"/>
            <charset val="238"/>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G34" authorId="0" shapeId="0" xr:uid="{00000000-0006-0000-0000-000053000000}">
      <text>
        <r>
          <rPr>
            <sz val="11"/>
            <color theme="1"/>
            <rFont val="Calibri"/>
            <family val="2"/>
            <charset val="238"/>
            <scheme val="minor"/>
          </rPr>
          <t>======
ID#AAAALycN66w
    (2021-03-15 09:06:42)
v případě f) může být oprávněným zájmem např. u kamerového systému nebo u evidence klíčů "ochrana majetku", v případě sledování IP adres návštěvníků webu "kybernetická bezpečnost".
	-K1</t>
        </r>
      </text>
    </comment>
    <comment ref="C35" authorId="0" shapeId="0" xr:uid="{00000000-0006-0000-0000-00001E000000}">
      <text>
        <r>
          <rPr>
            <sz val="11"/>
            <color theme="1"/>
            <rFont val="Calibri"/>
            <family val="2"/>
            <charset val="238"/>
            <scheme val="minor"/>
          </rPr>
          <t>zda byl k tomuto účelu získáván souhlas (bez ohledu na to, zda správně či nadbytečně)? A pokud ano, zda oprávněně, tzn. zda neexistuje jiný (správný) právní titul?
Pokud ANO-NE = problém, nutno nahradit správným právním titulem (uvést ho v předchozích položkách).
Dále je třeba provést likvidaci neoprávněných souhlasů.
Může mít i vazbu na povinnost informovat SÚ o skutečném právním titulu zpracování (v případě dle čl. 6/1/e ON a § 7 ZZOÚ nepostačuje tato informace na webu)
======</t>
        </r>
      </text>
    </comment>
    <comment ref="C36" authorId="0" shapeId="0" xr:uid="{00000000-0006-0000-0000-00001F000000}">
      <text>
        <r>
          <rPr>
            <sz val="11"/>
            <color theme="1"/>
            <rFont val="Calibri"/>
            <family val="2"/>
            <charset val="238"/>
            <scheme val="minor"/>
          </rPr>
          <t>Pokud je právním důvodem souhlas, může ho správce doložit?
Dokládá se zpravidla listinně, též elektronicky záznamem s údaji o udělení souhlasu, lze doložit i jinak (situačně), ovšem důkazní břemeno je na správci.
ANO-NE = problém, nutno zastavit zpracování a získat souhlas (tato situace nastává jen tehdy, pokud neexistuje jiný správný právní titul!)
======</t>
        </r>
      </text>
    </comment>
    <comment ref="C37" authorId="0" shapeId="0" xr:uid="{00000000-0006-0000-0000-000020000000}">
      <text>
        <r>
          <rPr>
            <sz val="11"/>
            <color theme="1"/>
            <rFont val="Calibri"/>
            <family val="2"/>
            <charset val="238"/>
            <scheme val="minor"/>
          </rPr>
          <t>Pokud je právním titulem souhlas, jsou splněny požadavky čl. 4/11 ("svobodný, konkrétní, informovaný a jednoznačný projev vůle", daný "prohlášením či jiným zjevným potvrzením")? a čl. 7/2 (odlišitelnost, srozumitelnost ad.)?
Byl SÚ před udělením souhlasu informován o možnosti jej odvolat? Je možné souhlas odvolat tak snadno jako jej poskytnout? (čl. 7/3)
ANO-NE = problém, nutno získat nově správně formulovaný souhlas
======</t>
        </r>
      </text>
    </comment>
    <comment ref="C38" authorId="0" shapeId="0" xr:uid="{00000000-0006-0000-0000-000021000000}">
      <text>
        <r>
          <rPr>
            <sz val="11"/>
            <color theme="1"/>
            <rFont val="Calibri"/>
            <family val="2"/>
            <charset val="238"/>
            <scheme val="minor"/>
          </rPr>
          <t>Jde či může jít o souhlas dítěte v souvislosti se službami informační společnosti? Ve veřejné správě obvykle NE.
Pokud ano, je souhlas pod 13 let schválen zákonným zástupcem?
======</t>
        </r>
      </text>
    </comment>
    <comment ref="C39" authorId="0" shapeId="0" xr:uid="{00000000-0006-0000-0000-000022000000}">
      <text>
        <r>
          <rPr>
            <sz val="11"/>
            <color theme="1"/>
            <rFont val="Calibri"/>
            <family val="2"/>
            <charset val="238"/>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C40" authorId="0" shapeId="0" xr:uid="{00000000-0006-0000-0000-000023000000}">
      <text>
        <r>
          <rPr>
            <sz val="11"/>
            <color theme="1"/>
            <rFont val="Calibri"/>
            <family val="2"/>
            <charset val="238"/>
            <scheme val="minor"/>
          </rPr>
          <t>Citlivé údaje (označované v ON jako "zvláštní kategorie" jsou ty, které vypovídají o:
• rasovém či etnickém původu,
• politických názorech,
• náboženském vyznání či filozofickém přesvědčení,
• členství v odborech,
Dále jimi je zpracování:
• genetických údajů,
• biometrických údajů za účelem jedinečné identifikace fyzické osoby (např. fotografie pouze pokud ji zpracovává speciální zařízení na rozeznávání tváře, jinak ne)
• údajů o zdravotním stavu
• sexuálním životě nebo sexuální orientaci fyzické osoby.
Dále jde o OsÚ týkající se rozsudků v trestních věcech a trestných činů.
ZODPOVĚZENÍ OTÁZKY:
jde o "zvláštních kategorií osobních údajů"?
Pokud ano, který je právní titul (někdy též "zákonný důvod") zpracování?
Pokud najdu více právních titulů, jeden zvolím jako hlavní, ostatní si uvedu v komentáři buňky.
a) Souhlas
b) pro zvl. účely pracovní a sociální
c) Životně důležité zájmy nezpůsobilého SÚ
d) vlastní členstvo někt. organizací
e) zveřejněné samotným SÚ
f) řešení právních nároků a rozhodování soudu,
g) významný veřejný zákonný zájem
h) preventivní, pracovní lékařství, zdravotní a sociální péče, léčba,
i) veřejný zájem v oblasti veřejného zdraví
j) archivace, věda, výzkum, statistika.
V případě OsÚ týkající se rozsudků v trestních věcech a trestných činů je právním titulem čl. 10 ON za podmínky, že "se provádí pod dozorem orgánu veřejné moci" anebo "je oprávněné podle zákona".
Pokud PRÁVNÍ TITUL pro citlivé osobní údaje v této agendě nelze stanovit = problém. Jejich zpracování nutno ukončit a citlivé údaje likvidovat, agendu přeorganizovat tak, aby bylo možné ji realizovat i bez citlivých OsÚ.
======</t>
        </r>
      </text>
    </comment>
    <comment ref="C41" authorId="0" shapeId="0" xr:uid="{00000000-0006-0000-0000-000024000000}">
      <text>
        <r>
          <rPr>
            <sz val="11"/>
            <color theme="1"/>
            <rFont val="Calibri"/>
            <family val="2"/>
            <charset val="238"/>
            <scheme val="minor"/>
          </rPr>
          <t>Pokud jde o "citlivé údaje", jaký je při zpracování podle b/g/h/i/j konkrétní právní základ (ustanovení právního předpisu ČR)?
Pokud jej nelze stanovit = problém, nutno zpracování ukončit a údaje likvidovat
======</t>
        </r>
      </text>
    </comment>
    <comment ref="C42" authorId="0" shapeId="0" xr:uid="{00000000-0006-0000-0000-000025000000}">
      <text>
        <r>
          <rPr>
            <sz val="11"/>
            <color theme="1"/>
            <rFont val="Calibri"/>
            <family val="2"/>
            <charset val="238"/>
            <scheme val="minor"/>
          </rPr>
          <t>Pokud jde o "zvláštní údaje", splňují zpracování podle právních titulů b/g/h/i/j požadavky čl. 9 ? (tj. vhodné záruky, zejména mlčenlivost?)
b) pro zvl. účely pracovní a sociální;
g) významný veřejný zákonný zájem;
h) preventivní, pracovní lékařství, zdravotní a sociální péče, léčba,
i) veřejný zájem v oblasti veřejného zdraví;
j) archivace, věda, výzkum, statistika.
======</t>
        </r>
      </text>
    </comment>
    <comment ref="C43" authorId="0" shapeId="0" xr:uid="{00000000-0006-0000-0000-000026000000}">
      <text>
        <r>
          <rPr>
            <sz val="11"/>
            <color theme="1"/>
            <rFont val="Calibri"/>
            <family val="2"/>
            <charset val="238"/>
            <scheme val="minor"/>
          </rPr>
          <t>Mají tito pracovníci přístup k OsÚ v pracovní náplni?
Pokud NE - zpravidla je vhodné, aby byl přístup a operace s OsÚ v pracovní smlouvě / pracovní náplni upraveny. Jde o splnění požadavku ON, aby konkrétní osoby nakládaly s OsÚ pouze na příkaz správce (např. obce).
======</t>
        </r>
      </text>
    </comment>
    <comment ref="C44" authorId="0" shapeId="0" xr:uid="{00000000-0006-0000-0000-000027000000}">
      <text>
        <r>
          <rPr>
            <sz val="11"/>
            <color theme="1"/>
            <rFont val="Calibri"/>
            <family val="2"/>
            <charset val="238"/>
            <scheme val="minor"/>
          </rPr>
          <t>Mají určení pracovníci ve smlouvě výslovně mlčenlivost?
Pokud NE - zpravidla je vhodné, pokud je ve vztahu ke zpracovávaným osobním údajům ve smlouvě upravena. Jde o prvek pro zajištění "ochrany pomocí vhodných ... organizačních opatření před neoprávněným či protiprávním zpracováním", čl. 5/1/f ON.
======</t>
        </r>
      </text>
    </comment>
    <comment ref="C45" authorId="0" shapeId="0" xr:uid="{00000000-0006-0000-0000-000028000000}">
      <text>
        <r>
          <rPr>
            <sz val="11"/>
            <color theme="1"/>
            <rFont val="Calibri"/>
            <family val="2"/>
            <charset val="238"/>
            <scheme val="minor"/>
          </rPr>
          <t>Zda je technicky (zejm. přístupová oprávnění) anebo organizačně (interní předpis) určen okruh pracovníků, kteří potřebují s údaji pracovat?
V organizační rovině - zda je přijato opatření pro zajištění toho, aby jakákoliv fyzická osoba, která jedná z pověření správce nebo zpracovatele a má přístup k osobním údajům, zpracovávala tyto osobní údaje pouze na pokyn správce, pokud jí jejich zpracování již neukládá právní předpis?
Zejména jde o formulaci pracovní / externí smlouvy, interních směrnic, popis práce.
Na to navazuje položka, zda zaměstnanci fakticky mají přístup jen k OsÚ uvedený v popisu práce.
ANO se uvede, pouze pokud tito určení pracovníci tento přístup skutečně potřebují, včetně případné nutnosti zastupování v nepřítomnosti? (princip N2K "need to know" - potřeba vědět)
NE = nutno takové opatření zavést.
======</t>
        </r>
      </text>
    </comment>
    <comment ref="C46" authorId="0" shapeId="0" xr:uid="{00000000-0006-0000-0000-000029000000}">
      <text>
        <r>
          <rPr>
            <sz val="11"/>
            <color theme="1"/>
            <rFont val="Calibri"/>
            <family val="2"/>
            <charset val="238"/>
            <scheme val="minor"/>
          </rPr>
          <t>zda je přístup pracovníků, kteří nejsou určeni interním předpisem/pracovní náplní/smlouvou k práci s osobními údaji v IT systému , který to umožňuje, skutečně blokovaný ? (opravdu nemají přístupová práva?) Mají blokovanou alespoň možnost editace údajů?
Rozlišíme úplné blokování přístupu (řízený přístup - vymezené oblasti adresářů, disku), částečné blokování - pouze možnost nahlížet bez možnosti editace údajů. Možná je i kombinace těchot stavů.
NE = problém, který je třeba řešit, zprvu určitě interním předpisem / pokynem, následně technicky - nastavením přístupu a oprávnění.
======</t>
        </r>
      </text>
    </comment>
    <comment ref="C47" authorId="0" shapeId="0" xr:uid="{00000000-0006-0000-0000-00002A000000}">
      <text>
        <r>
          <rPr>
            <sz val="11"/>
            <color theme="1"/>
            <rFont val="Calibri"/>
            <family val="2"/>
            <charset val="238"/>
            <scheme val="minor"/>
          </rPr>
          <t>Je zajištěno, že v okamžiku získání osobních údajů od SÚ nebo z jiného zdroje (např. z Evidence obyvatel) se subjektům údajů poskytují informace podle čl. 13 a čl 14 ON? (Dosud platilo podle § 11 ZOOU.)
Jde zejména o informace o správci, zpracovateli, pověřenci, účelech zpracování, právním titulu a základu, kategoriích osobních údajů, příjemcích OsÚ, předání do třetí země, době uložení, jakož i o právech SÚ (na přístup ke svým OsÚ, výmaz, opravu, námitku, podat stížnost k ÚOOÚ), zda požadování OsÚ plyne ze zákona či smlouvy a důsledky neposkytnutí OsÚ, zda dochází k automatizovanému rozhodování.
V případě, kdy je právním titulem e) úkol ve veřejném zájmu anebo f) oprávněný zájem, nutno zvlášť zkontrolovoat, zda je podána informace o možnosti námitky (řešíme v obecné informaci s odkazem na právní titul e) a f).
NE = problém, nutno informace podat (v některých případech lze i zveřejněním na webu - § 7 chystaného ZZOÚ, v jiných přikládat ke smlouvě, k případnému udělení souhlasu, v případě právního titulu „oprávněný zájem“ zpravidla při prvním kontaktu, např. u kamerového systému cedulky s odkazem na tyto informace)
======</t>
        </r>
      </text>
    </comment>
    <comment ref="H47" authorId="0" shapeId="0" xr:uid="{00000000-0006-0000-0000-000066000000}">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I47" authorId="0" shapeId="0" xr:uid="{DC755AE6-03D8-4316-8F4B-FFDD70CEEB42}">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J47" authorId="0" shapeId="0" xr:uid="{5737D789-5BAB-48E0-8BDB-307A03D29799}">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K47" authorId="0" shapeId="0" xr:uid="{CE979B6C-CDD7-4021-8AE2-CA867C035554}">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L47" authorId="0" shapeId="0" xr:uid="{E8463A78-9664-4E96-8607-B7580C2885FE}">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M47" authorId="0" shapeId="0" xr:uid="{461D5C4E-D02B-442D-AC69-1A54E14670DA}">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N47" authorId="0" shapeId="0" xr:uid="{E8844508-0613-445D-948F-079E2D406E12}">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O47" authorId="0" shapeId="0" xr:uid="{85B46307-E92E-4377-BE67-CD69170B955F}">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P47" authorId="0" shapeId="0" xr:uid="{D1F6ED1A-9A03-4D42-984A-BDDF131D43BB}">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Q47" authorId="0" shapeId="0" xr:uid="{1F7FB741-4317-49F1-8DB1-8B9D231E2ED4}">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R47" authorId="0" shapeId="0" xr:uid="{E22EF6C7-6C75-4563-ADFD-EBDBEE88161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S47" authorId="0" shapeId="0" xr:uid="{F3C0CAB8-DF93-4A90-A562-45B36ABE3A14}">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T47" authorId="0" shapeId="0" xr:uid="{164A0E66-DAF1-440E-93FB-4A9E1DE52E5B}">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U47" authorId="0" shapeId="0" xr:uid="{5EEB95E6-D71E-46D9-AFF4-36BAD52F9DBF}">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V47" authorId="0" shapeId="0" xr:uid="{0FE1C328-B6BB-4136-980C-5C08DCF931E4}">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W47" authorId="0" shapeId="0" xr:uid="{20E0C3A4-04BE-49AE-8680-EB7DEDDD3112}">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X47" authorId="0" shapeId="0" xr:uid="{B6E1200D-2ABB-436A-AB16-710A8D9D7DAD}">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Y47" authorId="0" shapeId="0" xr:uid="{14B4799A-4BBC-4CBD-98C5-BDB3FB8DB962}">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Z47" authorId="0" shapeId="0" xr:uid="{6AE33BD4-D7B7-4772-9C18-CA8E577BA6B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A47" authorId="0" shapeId="0" xr:uid="{FAB0266D-E0EF-4936-B84B-8C2D14924B20}">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B47" authorId="0" shapeId="0" xr:uid="{DC7CF927-FF5C-4F94-84BF-6C733A238836}">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C47" authorId="0" shapeId="0" xr:uid="{96B5EA04-152C-4148-9E5B-1C1D8A6C5566}">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D47" authorId="0" shapeId="0" xr:uid="{5041CE6E-EF83-41B6-A4B4-8B2EB614AE10}">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E47" authorId="0" shapeId="0" xr:uid="{B35953F2-2BB6-42B1-AF61-D3036833E79D}">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F47" authorId="0" shapeId="0" xr:uid="{7F4385D6-F1E0-481E-9B8A-555C8BF2B17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G47" authorId="0" shapeId="0" xr:uid="{242D6FE1-922E-4B1F-A664-97681D040DC7}">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H47" authorId="0" shapeId="0" xr:uid="{4F27F491-83DA-4A0C-9872-23FD7F800DFA}">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I47" authorId="0" shapeId="0" xr:uid="{0392836A-26F8-4CB8-A8F4-A7EF8606B54A}">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J47" authorId="0" shapeId="0" xr:uid="{8527096D-8D3F-40D2-9CB8-171278C0647A}">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K47" authorId="0" shapeId="0" xr:uid="{AE0D8047-F6CA-4748-8239-3AC49A6524EE}">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L47" authorId="0" shapeId="0" xr:uid="{B0BCB94C-5A8E-4731-AB4E-443B9F5C0E39}">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M47" authorId="0" shapeId="0" xr:uid="{8B5BC040-7ED4-4912-B9D8-933696DE85DB}">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N47" authorId="0" shapeId="0" xr:uid="{31022136-23BA-4A55-871C-616160FA450E}">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O47" authorId="0" shapeId="0" xr:uid="{DFF311AC-7567-428D-809E-FDAA7C5B0DBC}">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P47" authorId="0" shapeId="0" xr:uid="{E7500E23-C037-40BE-AF15-F87750DBDE31}">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Q47" authorId="0" shapeId="0" xr:uid="{69B6D95A-FE37-465B-9A6C-0C021F655CD1}">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R47" authorId="0" shapeId="0" xr:uid="{6EAB113D-3C86-4376-8D99-896CAA3574FA}">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S47" authorId="0" shapeId="0" xr:uid="{BF6B54E0-06E0-450E-B4D2-CA4E99A4797D}">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T47" authorId="0" shapeId="0" xr:uid="{4B129FC0-DD16-4F30-B335-0FDEDDF5D765}">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U47" authorId="0" shapeId="0" xr:uid="{DDE0E7D1-E645-4AC4-BBF2-328F6001AF96}">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V47" authorId="0" shapeId="0" xr:uid="{83BD9CD3-235F-4C62-8B01-7E4008042019}">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W47" authorId="0" shapeId="0" xr:uid="{37C66587-F661-4017-82ED-DB3C22E08D1B}">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X47" authorId="0" shapeId="0" xr:uid="{98C6EA2E-C01B-4A77-B46D-8713259FCA7F}">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Y47" authorId="0" shapeId="0" xr:uid="{BEABF682-E0E1-4890-82BF-6BC44F54B269}">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AZ47" authorId="0" shapeId="0" xr:uid="{9594CF03-B8C5-4394-B600-3272BDD386C2}">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A47" authorId="0" shapeId="0" xr:uid="{7AC6A8BC-7425-4E1E-B546-8A60490E4C53}">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B47" authorId="0" shapeId="0" xr:uid="{C5BD4A5E-186A-41EF-A32D-A8C7DFEB3454}">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C47" authorId="0" shapeId="0" xr:uid="{C5F457FE-0B68-4259-8CD9-B37BE47F9657}">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D47" authorId="0" shapeId="0" xr:uid="{062DFDFB-1CCE-42ED-B05F-F6EB159DE810}">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E47" authorId="0" shapeId="0" xr:uid="{4678EB04-4AD0-4073-B85D-8E81C54DA80F}">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F47" authorId="0" shapeId="0" xr:uid="{F0F1D10F-9F1D-4F66-8327-38A8BF686C99}">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G47" authorId="0" shapeId="0" xr:uid="{06FB5281-AB25-43F8-9182-3DA2F0E6B7B8}">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H47" authorId="0" shapeId="0" xr:uid="{F51F78D6-C54B-402D-B620-F35B07209263}">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I47" authorId="0" shapeId="0" xr:uid="{2A4D0B38-7AAC-44B7-B044-7C831B9119E5}">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J47" authorId="0" shapeId="0" xr:uid="{E83C9A17-8700-46B9-81C0-D84D587B9554}">
      <text>
        <r>
          <rPr>
            <sz val="11"/>
            <color theme="1"/>
            <rFont val="Calibri"/>
            <family val="2"/>
            <charset val="238"/>
            <scheme val="minor"/>
          </rPr>
          <t>======
ID#AAAALycN63U
    (2021-03-15 09:06:42)
nutno tyto informace v případě práv. titulů c) a e) zveřejnit na webu, v ostatních případech doplnit do žádosti, smlouvy, vstupní informace
	-K1</t>
        </r>
      </text>
    </comment>
    <comment ref="BL47" authorId="0" shapeId="0" xr:uid="{00000000-0006-0000-0000-000062000000}">
      <text>
        <r>
          <rPr>
            <sz val="11"/>
            <color theme="1"/>
            <rFont val="Calibri"/>
            <family val="2"/>
            <charset val="238"/>
            <scheme val="minor"/>
          </rPr>
          <t>======
ID#AAAALycN64c
    (2021-03-15 09:06:42)
nutno tyto informace v případě práv. titulů c) a e) zveřejnit na webu, v ostatních případech doplnit do žádosti, smlouvy, vstupní informace
	-K1</t>
        </r>
      </text>
    </comment>
    <comment ref="BM47" authorId="0" shapeId="0" xr:uid="{00000000-0006-0000-0000-000049000000}">
      <text>
        <r>
          <rPr>
            <sz val="11"/>
            <color theme="1"/>
            <rFont val="Calibri"/>
            <family val="2"/>
            <charset val="238"/>
            <scheme val="minor"/>
          </rPr>
          <t>======
ID#AAAALycN68k
    (2021-03-15 09:06:42)
nutno tyto informace v případě práv. titulů c) a e) zveřejnit na webu, v ostatních případech doplnit do žádosti, smlouvy, vstupní informace
	-K1</t>
        </r>
      </text>
    </comment>
    <comment ref="C48" authorId="0" shapeId="0" xr:uid="{00000000-0006-0000-0000-00002B000000}">
      <text>
        <r>
          <rPr>
            <sz val="11"/>
            <color theme="1"/>
            <rFont val="Calibri"/>
            <family val="2"/>
            <charset val="238"/>
            <scheme val="minor"/>
          </rPr>
          <t>jsou tyto informace prezentovány v elektronické formě na webu (včetně případných ikon, obrázků) strojově čitelné? Účelem je možnost i nevidomých osob je číst pomocí předčítacího zařízení.
======</t>
        </r>
      </text>
    </comment>
    <comment ref="C49" authorId="0" shapeId="0" xr:uid="{00000000-0006-0000-0000-00002C000000}">
      <text>
        <r>
          <rPr>
            <sz val="11"/>
            <color theme="1"/>
            <rFont val="Calibri"/>
            <family val="2"/>
            <charset val="238"/>
            <scheme val="minor"/>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49" authorId="0" shapeId="0" xr:uid="{00000000-0006-0000-0000-00005C000000}">
      <text>
        <r>
          <rPr>
            <sz val="11"/>
            <color theme="1"/>
            <rFont val="Calibri"/>
            <family val="2"/>
            <charset val="238"/>
            <scheme val="minor"/>
          </rPr>
          <t>======
ID#AAAALycN65E
    (2021-03-15 09:06:42)
nutno vyplnit ručně
	-K1</t>
        </r>
      </text>
    </comment>
    <comment ref="C50" authorId="0" shapeId="0" xr:uid="{00000000-0006-0000-0000-00002D000000}">
      <text>
        <r>
          <rPr>
            <sz val="11"/>
            <color theme="1"/>
            <rFont val="Calibri"/>
            <family val="2"/>
            <charset val="238"/>
            <scheme val="minor"/>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
======</t>
        </r>
      </text>
    </comment>
    <comment ref="G50" authorId="0" shapeId="0" xr:uid="{00000000-0006-0000-0000-000058000000}">
      <text>
        <r>
          <rPr>
            <sz val="11"/>
            <color theme="1"/>
            <rFont val="Calibri"/>
            <family val="2"/>
            <charset val="238"/>
            <scheme val="minor"/>
          </rPr>
          <t>======
ID#AAAALycN650
    (2021-03-15 09:06:42)
nutno vyplnit ručně, pokud není již automaticky vloženo X na základě toho, že v agendě se vůbec nezískávají údaje z jiných zdrojů (viz výše)
X = v agendě nejsou žádné OsÚ, které získáváme odjinud než od SÚ, a zároveň jejich získávání a zpřístupnění není upraveno zákonem. Přitom zákonem jsou upraveny například "katastr nemovitostí", "registr dlužníků", "evidence obyvatel", "registr osob". 
Pokud jde o veřejně přístupné zdroje mimo oficiální registry, lze jako označení zdroje uvést např. "sociální sítě", "internet - LinkedIn", "vlastní evidence nájemců", či jen "veřejně přístupné zdroje".
Pokud nedovedem určit zdroj, odkud se další údaje získaly, uvede se "NELZE".
	-K1</t>
        </r>
      </text>
    </comment>
    <comment ref="C51" authorId="0" shapeId="0" xr:uid="{00000000-0006-0000-0000-00002E000000}">
      <text>
        <r>
          <rPr>
            <sz val="11"/>
            <color theme="1"/>
            <rFont val="Calibri"/>
            <family val="2"/>
            <charset val="238"/>
            <scheme val="minor"/>
          </rPr>
          <t>11:27 15. 3.
Je zajištěna možnost zjistit, zda o určitém subjektu jsou OÚ zpracovávány? (na jeho žádost, včetně určení účelu, kategorie, příjemců, doby uložení, zda automatizované zpracování vč. profilování)
Účelem je odhalit problém, zaznamenat a vyznačit si jej. Teprve pak v čase (například doprogramováním SW, zavedením pomocné jmenné evidence) takto zjištěný problém odstraníme a pak teprve vložíme ANO, takže zmizí příznak problému.
NE = problém, nutno zajistit tuto možnost
======</t>
        </r>
      </text>
    </comment>
    <comment ref="C52" authorId="0" shapeId="0" xr:uid="{00000000-0006-0000-0000-00002F000000}">
      <text>
        <r>
          <rPr>
            <sz val="11"/>
            <color theme="1"/>
            <rFont val="Calibri"/>
            <family val="2"/>
            <charset val="238"/>
            <scheme val="minor"/>
          </rPr>
          <t>Je technicky a organizačně zajištěna možnost pořídit kopii zpracovávaných OÚ určitého subjektu? (na jeho žádost) Je přitom zajištěna v elektronické formě, která se běžně používá? (například může jít o soubory doc, docx, xls, xlsx, pdf – raději textově čitelný, i soubory dalších otevřených formátů jako OpenOffice)
A dále: Lze při předání kopie OÚ zajistit, aby nebyla "nepříznivě dotčena práva a svobody jiných osob"? (tedy zda máme schopnost znečitelnit / vypustit OÚ třetích osob). Pokud by toto nešlo, údaje nebude možno subjektu údajů na jeho žádost poskytnout.
NE = problém, nutno vyřešit.
======</t>
        </r>
      </text>
    </comment>
    <comment ref="C53" authorId="0" shapeId="0" xr:uid="{00000000-0006-0000-0000-000030000000}">
      <text>
        <r>
          <rPr>
            <sz val="11"/>
            <color theme="1"/>
            <rFont val="Calibri"/>
            <family val="2"/>
            <charset val="238"/>
            <scheme val="minor"/>
          </rPr>
          <t>Je zajištěna technická možnost opravit nepřesné OÚ či doplnit neúplné osobní údaje, a to i tím, že subjekt údajů je poskytne dodatečným prohlášením? Zda forma uložení (software, databáze, kartotéka) technicky umožňuje opravu a doplnění.
Zpravidla ANO, avšak některé databáze opravu a doplnění neumožňují.
NE = problém, je třeba dořešit software databáze.
======</t>
        </r>
      </text>
    </comment>
    <comment ref="C54" authorId="0" shapeId="0" xr:uid="{00000000-0006-0000-0000-000031000000}">
      <text>
        <r>
          <rPr>
            <sz val="11"/>
            <color theme="1"/>
            <rFont val="Calibri"/>
            <family val="2"/>
            <charset val="238"/>
            <scheme val="minor"/>
          </rPr>
          <t>Je zajištěna možnost označit jednotlivé OÚ tak, aby bylo možné provést "omezení zpracování"? To znamená, že se označí údaje tak, že nebudou po dobu "omezení" dále zpracovávány, zejména k hlavnímu účelu zpracování. Údaje lze označit jakoukoli technickou formou jak v listinné, tak v elektronické podobě, včetně kombinace s instrukcí ve vnitřním předpisu.
Označené údaje se mohou zpracovávat jen k vyřešení toho, zda je jejich omezení zpracování (zpravidla na žádost SÚ) oprávněné a nutné.
Poznámka: Součástí takového postupu, kdyby na něj došlo, pak musí být i informace pro SÚ o důsledku omezení, například že dostane výplatu později
======</t>
        </r>
      </text>
    </comment>
    <comment ref="C55" authorId="0" shapeId="0" xr:uid="{00000000-0006-0000-0000-000032000000}">
      <text>
        <r>
          <rPr>
            <sz val="11"/>
            <color theme="1"/>
            <rFont val="Calibri"/>
            <family val="2"/>
            <charset val="238"/>
            <scheme val="minor"/>
          </rPr>
          <t>Při výkonu veřejné správy zpravidla NE.
Pouze pokud by obec např. poskytovala třetím osobám na komerčním základě e-mailové účty na svém serveru.
======</t>
        </r>
      </text>
    </comment>
    <comment ref="C56" authorId="0" shapeId="0" xr:uid="{00000000-0006-0000-0000-000033000000}">
      <text>
        <r>
          <rPr>
            <sz val="11"/>
            <color theme="1"/>
            <rFont val="Calibri"/>
            <family val="2"/>
            <charset val="238"/>
            <scheme val="minor"/>
          </rPr>
          <t>Navazuje na předchozí položku. Ve veřejné správě zpravidla NE.
Pokud je právním titulem zpracování (též "zákonným důvodem") souhlas podle čl. 6 odst. 1 písm. a) nebo čl. 9 odst. 2 písm. a) nebo smlouva podle
čl. 6 odst. 1 písm. b), pak v souběhu s předchozí podmínkou (automatizované zpracování OÚ) zakládá právo na přenositelnost.
Pokud právo na přenositelnost je, lze OÚ předat strukturovaně a strojově čitelně? (To splňují formáty např. xlsx, csv, xml případně další)
ANO-NE = problém, nutno jej řešit.
======</t>
        </r>
      </text>
    </comment>
    <comment ref="C57" authorId="0" shapeId="0" xr:uid="{00000000-0006-0000-0000-000034000000}">
      <text>
        <r>
          <rPr>
            <sz val="11"/>
            <color theme="1"/>
            <rFont val="Calibri"/>
            <family val="2"/>
            <charset val="238"/>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 ref="C58" authorId="0" shapeId="0" xr:uid="{00000000-0006-0000-0000-000035000000}">
      <text>
        <r>
          <rPr>
            <sz val="11"/>
            <color theme="1"/>
            <rFont val="Calibri"/>
            <family val="2"/>
            <charset val="238"/>
            <scheme val="minor"/>
          </rPr>
          <t>Ve veřejné správě zpravidla NE.
AIR, pokud není povoleno zákonem, lze použít jen na základě souhlasu nebo smlouvy.
======</t>
        </r>
      </text>
    </comment>
    <comment ref="C59" authorId="0" shapeId="0" xr:uid="{00000000-0006-0000-0000-000036000000}">
      <text>
        <r>
          <rPr>
            <sz val="11"/>
            <color theme="1"/>
            <rFont val="Calibri"/>
            <family val="2"/>
            <charset val="238"/>
            <scheme val="minor"/>
          </rPr>
          <t>Ve veřejné správě zpravidla NE.
Pokud je AIR založeno smlouvou nebo souhlasem, jsou zajištěna vhodná opatření na ochranu práv a svobod a oprávněných zájmů subjektu údajů, alespoň práva na lidský zásah ze ze strany správce, práva vyjádřit svůj názor a práva napadnout rozhodnutí?
======</t>
        </r>
      </text>
    </comment>
    <comment ref="C60" authorId="0" shapeId="0" xr:uid="{00000000-0006-0000-0000-000037000000}">
      <text>
        <r>
          <rPr>
            <sz val="11"/>
            <color theme="1"/>
            <rFont val="Calibri"/>
            <family val="2"/>
            <charset val="238"/>
            <scheme val="minor"/>
          </rPr>
          <t>Souhrnné zhodnocení "zabezpečení osobních údajů".
Je zajištěna "neustálá důvěrnost, integrita osobních údajů"? Jinými slovy, je opravdu zajištěno, že by se s nimi nemohl seznámit někdo neoprávněně, neoprávněně pozměnit, nenastane nepřijatelný výpadek, ztráta?
Typickými opatřeními jsou dle rizika např. antivirus, přihlášení heslem, vymezený přístup, monitorování přístupu a provedených změn, zálohování, pseudonymizace, šifrování souboru, šifrování disku…)“ Ve fyzické bezpečnosti zlepšení zámků, ukládání v zamykací skříni, mříže, změna režimu úklidu apod.
NE = problém, který je nutno ihned řešit, odstraněním nedostatků (např. zavedení řízeného přístupu), anebo opatřeními snižujícími riziko (např. zamykání, přístup pod heslem, pseudonymizace, šifrování).
Pokud NE --&gt; problémy zapíšeme do KOMENTÁŘE, zapsáním do buňky by se ztratila funkce oranžového příznaku.
======</t>
        </r>
      </text>
    </comment>
    <comment ref="C61" authorId="0" shapeId="0" xr:uid="{00000000-0006-0000-0000-000038000000}">
      <text>
        <r>
          <rPr>
            <sz val="11"/>
            <color theme="1"/>
            <rFont val="Calibri"/>
            <family val="2"/>
            <charset val="238"/>
            <scheme val="minor"/>
          </rPr>
          <t>Zjistí se, zda OÚ takto vynášená jsou dostatečně zabezepčená pro případ ztráty nosiče. Zejména jde o šifrování disku, souboru a zabezpečení hesla.
ANO-NE = problém, který nutno řešit organizačně /instrukce) a technicky (např. SW pro šifrování).
Posuzuje se ve vztahu k rizikovosti konkrétních OÚ pro práva SÚ.
======</t>
        </r>
      </text>
    </comment>
    <comment ref="C62" authorId="0" shapeId="0" xr:uid="{00000000-0006-0000-0000-000039000000}">
      <text>
        <r>
          <rPr>
            <sz val="11"/>
            <color theme="1"/>
            <rFont val="Calibri"/>
            <family val="2"/>
            <charset val="238"/>
            <scheme val="minor"/>
          </rPr>
          <t>Je zajištěna "schopnost obnovit dostupnost osobních údajů a přístup k nim včas v případě fyzických či technických incidentů" ?
OVŠEM - jen "S přihlédnutím ke stavu techniky, nákladům na provedení, povaze, …" a "se zohlední zejména rizika, která představuje zpracování, zejména náhodné nebo protiprávní zničení, ztráta," --&gt; u listinných evidencí se prakticky neuplatní.
U elektronických se posoudí, jak závažný problém pro subjekty údajů je dočasná či trvalá nedostupnost / ztráta údajů.
Elektronická záloha se musí ukládat na dostatečně vzdáleném místě, aby nebyla zasažena zničením spolu se základním uložištěm (disková pole v jiné lokalitě, v nejhorším alespoň v jiné části objektu, cloud).
Existují případy, kdy není třeba či nelze zálohovat - například se evidence pořídí jen krátkodobě k určité akci, anebo data lze snadno opět získat z původního zdroje (např. ze evidence obyvatel).
Nelze zálohovat listinné dokumenty, pamětní knihy, kroniky, listinné evidence.
======</t>
        </r>
      </text>
    </comment>
    <comment ref="C63" authorId="0" shapeId="0" xr:uid="{00000000-0006-0000-0000-00003A000000}">
      <text>
        <r>
          <rPr>
            <sz val="11"/>
            <color theme="1"/>
            <rFont val="Calibri"/>
            <family val="2"/>
            <charset val="238"/>
            <scheme val="minor"/>
          </rPr>
          <t>Zda je v interním předpisu stanoveno, v případě incidentu, kdo, co, jak udělá, koho informuje a kdy.
NE = problém, nutno doplnit do interního předpisu.
======</t>
        </r>
      </text>
    </comment>
    <comment ref="C64" authorId="0" shapeId="0" xr:uid="{00000000-0006-0000-0000-00003B000000}">
      <text>
        <r>
          <rPr>
            <sz val="11"/>
            <color theme="1"/>
            <rFont val="Calibri"/>
            <family val="2"/>
            <charset val="238"/>
            <scheme val="minor"/>
          </rPr>
          <t>Zda incident (krádež, ztráta, změna údajů či jiné porušení zabezpečení) představuje "vysoké riziko" dle ON (89)?
Otázka vyžaduje odpověď na základě úvahy, zahrnující okolnosti, jako povaha údajů (zda by jejich únik, zneužití lidé pociťovali jako velký zásah do svého soukromí, jako riziko, že budou obtěžováni). Dále zda jde o velký rozsah údajů – podle počtu SÚ, podle počtu a podrobnosti údajů.
Mzdová agenda se obecně nepovažuje zapracování s vysokým rizikem, ovšem její rozsáhlejší ztráta, únik či zneužití by takové riziko vyvolala.
ANO = v případě incidentu bude nutno o něm informovat cíleně všechny subjekty údajů (a samozřejmě také ÚOOÚ)
======</t>
        </r>
      </text>
    </comment>
    <comment ref="C65" authorId="0" shapeId="0" xr:uid="{00000000-0006-0000-0000-00003C000000}">
      <text>
        <r>
          <rPr>
            <sz val="11"/>
            <color theme="1"/>
            <rFont val="Calibri"/>
            <family val="2"/>
            <charset val="238"/>
            <scheme val="minor"/>
          </rPr>
          <t>V určitých případech je povinností správce informovat subjekty údajů o incidentu (zejm. ztrátě/odcizení dat).
Čl. 34/1: Pokud je pravděpodobné, že určitý případ porušení zabezpečení osobních údajů bude mít za následek vysoké riziko pro práva a svobody fyzických osob, oznámí správce toto porušení bez zbytečného odkladu subjektu údajů.
Je tedy třeba vědět, zda existuje možnost SÚ kontaktovat (jakoukoliv cestou, např. zaměstnance na pracovišti, e-mailem, listovní zásilkou)
======</t>
        </r>
      </text>
    </comment>
    <comment ref="C66" authorId="0" shapeId="0" xr:uid="{00000000-0006-0000-0000-00003D000000}">
      <text>
        <r>
          <rPr>
            <sz val="11"/>
            <color theme="1"/>
            <rFont val="Calibri"/>
            <family val="2"/>
            <charset val="238"/>
            <scheme val="minor"/>
          </rPr>
          <t>- (89) ...Mezi tyto typy operací zpracování mohou patřit ty, při nichž jsou zejména používány nové technologie, nebo které jsou zcela nového druhu a u nichž správce dosud neprovedl posouzení vlivu na ochranu osobních údajů…
- (90) jaký je počet OÚ, zda jde o "rozsáhlé operace zpracování"
- (91) ...například vzhledem k jejich citlivosti,
- (94) ...v případě, že neexistují záruky, bezpečnostní opatření ani mechanismy ke zmenšení rizika, ...
Toto riziko nelze zaměňovat za riziko při porušení zabezpečení, byť spolu souvisí a ovlivňují se.
Pokud ANO = nutnost "posouzení vlivu na zpracování osobních údajů - tzv. DPIA" dle čl. 35 ON.
Vodítka WP29 uvádějí, že jakmile jsou zároveň splněna alespoň dvě z následujícíh devíti kritérií, jde o "vysoké riziko":
1) Hodnocení nebo bodování, včetně profilování a předpovídání (např. pracovní výkon, ekonomická situace, zdravotní stav, osobní preference nebo zájmy, spolehlivost…)
2) Automatizované rozhodování, které má právní nebo podobně závažný dopad
3) Systematické monitorování (pozorování, monitorování nebo kontrola subjektů údajů, včetně sítí, nebo „rozsáhlé systematické monitorování veřejně přístupných prostorů“
4) Citlivé údaje nebo údaje vysoce osobní povahy (např. lokalizační údaje, finanční údaje, které mohou usnadnit podvody s platbami
5) Údaje zpracovávané v rozsáhlém měřítku: podíl příslušné populace, objem údajů a/nebo jejich rozsah, délka nebo trvání zpracování, zeměpisný rozsah
6) Přiřazování nebo slučování datových souborů (zejména pokud jsou pro jiné účely)
7) Údaje zranitelných subjektů údajů (děti, zaměstnanci, pacienti, lidé s duševní chorobou, azylanti apod.)
8) Nové použití nebo využití nových technologických nebo organizačních řešení (např. kombinace biometrických údajů – otisků prstů + tváře, „internet věcí“)
9) samotné zpracování „brání subjektům údajů v uplatňování některého z jejich práv nebo v používání některé služby či smlouvy“
======</t>
        </r>
      </text>
    </comment>
    <comment ref="C67" authorId="0" shapeId="0" xr:uid="{00000000-0006-0000-0000-00003E000000}">
      <text>
        <r>
          <rPr>
            <sz val="11"/>
            <color theme="1"/>
            <rFont val="Calibri"/>
            <family val="2"/>
            <charset val="238"/>
            <scheme val="minor"/>
          </rPr>
          <t>Zda spadá zpracování do seznamu druhů operací zveřejněných Úřadem jako vysoce rizkových? (a zároveň není v seznamu těch, které Úřad za vysoce rizikové nepovažuje)
Poznámka: Úřad dosud takové seznamy nevydal, uvede se NE
Pokud ANO = bez dalšího posuzování nutnost "posouzení vlivu na zpracování osobních údajů - DPIA" dle čl. 35 ON.
======</t>
        </r>
      </text>
    </comment>
    <comment ref="C68" authorId="0" shapeId="0" xr:uid="{00000000-0006-0000-0000-00003F000000}">
      <text>
        <r>
          <rPr>
            <sz val="11"/>
            <color theme="1"/>
            <rFont val="Calibri"/>
            <family val="2"/>
            <charset val="238"/>
            <scheme val="minor"/>
          </rPr>
          <t>Je nutné "posouzení vlivu na ochranu OÚ" (DPIA) na základě předchozích položek? Pokud ANO, bylo opravdu provedeno?
Případ, kdy je třeba DPIA provést, uvádí ON (89), ON 35/3/a,b,c, nebo spadá do seznamu Úřadu.
ANO-NE = problém, nutno ihned provést DPIA
======</t>
        </r>
      </text>
    </comment>
    <comment ref="C69" authorId="0" shapeId="0" xr:uid="{00000000-0006-0000-0000-000040000000}">
      <text>
        <r>
          <rPr>
            <sz val="11"/>
            <color theme="1"/>
            <rFont val="Calibri"/>
            <family val="2"/>
            <charset val="238"/>
            <scheme val="minor"/>
          </rPr>
          <t>Pokud z provedeného DPIA plyne, že zpracování by mělo za následek "vysoké riziko", měl by správce přijmout opatření k jeho zmírnění. Přijal je? Pokud ANO, nemusí provést konzultaci s ÚOOÚ.
NE = povinnost konzultovat s ÚOOÚ
======</t>
        </r>
      </text>
    </comment>
    <comment ref="C70" authorId="0" shapeId="0" xr:uid="{00000000-0006-0000-0000-000041000000}">
      <text>
        <r>
          <rPr>
            <sz val="11"/>
            <color theme="1"/>
            <rFont val="Calibri"/>
            <family val="2"/>
            <charset val="238"/>
            <scheme val="minor"/>
          </rPr>
          <t>Pokud vyhodnocení DPIA má za výsledek "vysoké riziko", a přesto správce nepřijal opatření k jeho zmírnění, provedl předchozí konzultace s Úřadem?
NE = problém, nutno ihned provést konzultaci. ÚOOÚ může správci nařídit úpravy ve zpracování, omezit ho či ho zcela zakázat.
======</t>
        </r>
      </text>
    </comment>
  </commentList>
  <extLst>
    <ext xmlns:r="http://schemas.openxmlformats.org/officeDocument/2006/relationships" uri="GoogleSheetsCustomDataVersion2">
      <go:sheetsCustomData xmlns:go="http://customooxmlschemas.google.com/" r:id="rId1" roundtripDataSignature="AMtx7mgnxTSSpho3VMnsomtwb0ghbe86MQ=="/>
    </ext>
  </extLst>
</comments>
</file>

<file path=xl/sharedStrings.xml><?xml version="1.0" encoding="utf-8"?>
<sst xmlns="http://schemas.openxmlformats.org/spreadsheetml/2006/main" count="7306" uniqueCount="1701">
  <si>
    <t>skupina otázek k implementaci ON</t>
  </si>
  <si>
    <t xml:space="preserve">Pojmenování a popis agendy / parametr zpracování OsÚ </t>
  </si>
  <si>
    <t>POMOCNÉ OTÁZKY / příklady</t>
  </si>
  <si>
    <t>ustanovení ON</t>
  </si>
  <si>
    <t>souvis. ustan.</t>
  </si>
  <si>
    <t>forma odpovědi</t>
  </si>
  <si>
    <r>
      <rPr>
        <b/>
        <sz val="11"/>
        <color rgb="FF000000"/>
        <rFont val="Arial"/>
        <family val="2"/>
        <charset val="238"/>
      </rPr>
      <t xml:space="preserve">Školní matrika </t>
    </r>
    <r>
      <rPr>
        <sz val="11"/>
        <color rgb="FF000000"/>
        <rFont val="Arial"/>
        <family val="2"/>
        <charset val="238"/>
      </rPr>
      <t>(katalogové listy ZŠ, evidenční listy MŠ, změnové dotazníky)</t>
    </r>
  </si>
  <si>
    <t xml:space="preserve">Třídní knihy (MŠ/ZŠ, docházkový sešit ŠD, třídní kniha školního klubu) </t>
  </si>
  <si>
    <t>Třídní výkazy (ZŠ)</t>
  </si>
  <si>
    <t>Úplata za předškolní vzdělávání</t>
  </si>
  <si>
    <t>Přehled o docházce dětí v MŠ, omluvenky</t>
  </si>
  <si>
    <t>Diagnostika dětí MŠ</t>
  </si>
  <si>
    <t>Spisy o přijetí dítěte/žáka a správní řízení o přijetí + jiná správní řízení (přestup, inviduální plán, vyloučení) + osobní spisy dětí/žáků</t>
  </si>
  <si>
    <t xml:space="preserve">Školy v přírodě, LVK,Plavání, seznamy žáků k výletům, jiné seznamy žáků, dopravní výchova </t>
  </si>
  <si>
    <t>Úrazy zaměstnanců,úrazy žáků</t>
  </si>
  <si>
    <t>BOZP</t>
  </si>
  <si>
    <t xml:space="preserve">Směrnice </t>
  </si>
  <si>
    <t>Personální a mzdová agenda (vč. osobních spisů zaměstnanců)</t>
  </si>
  <si>
    <t>Podklady ke mzdám (suplování, přesčasy, přímá a nepřímá pedag. činnost apod.)</t>
  </si>
  <si>
    <t>Účetní a daňové doklady, pokladní kniha</t>
  </si>
  <si>
    <t>Účetnictví (listinná, elektronicky)</t>
  </si>
  <si>
    <t xml:space="preserve">Smlouvy s dodavateli služeb </t>
  </si>
  <si>
    <t>Podací deník/spisová služba a další běžná korespodence</t>
  </si>
  <si>
    <t>Běžná e-mailová komunikace, datová schránka</t>
  </si>
  <si>
    <t>Výroční zprávy</t>
  </si>
  <si>
    <t>Roční plány</t>
  </si>
  <si>
    <t>Zápisy z pedagogických rad a pracovních porad</t>
  </si>
  <si>
    <t>Komisionální a opravné zkoušky</t>
  </si>
  <si>
    <t>Hospitace</t>
  </si>
  <si>
    <t>Pedagogický plán podpory</t>
  </si>
  <si>
    <t>Evidence zájmových kroužků včetně přihlášek a záznamů o práci</t>
  </si>
  <si>
    <t>Jídelna (výdejna): Přihlášky ke stravování</t>
  </si>
  <si>
    <t>Jídelna (výdejna): obědy dětí, žáků, zaměstnanců, přehled plateb za školní stravování (záznam stravovaných osob)</t>
  </si>
  <si>
    <t>Jídelna (výdejna): obědy cizích strávníků (záznam stravovaných osob)</t>
  </si>
  <si>
    <r>
      <rPr>
        <b/>
        <sz val="11"/>
        <color rgb="FF000000"/>
        <rFont val="Arial"/>
        <family val="2"/>
        <charset val="238"/>
      </rPr>
      <t xml:space="preserve">Zápisní lístky ŠD </t>
    </r>
    <r>
      <rPr>
        <sz val="11"/>
        <color rgb="FF000000"/>
        <rFont val="Arial"/>
        <family val="2"/>
        <charset val="238"/>
      </rPr>
      <t>(údaje pro školní matriku)</t>
    </r>
  </si>
  <si>
    <t>Družina (Klub): Seznam žáků, zákonných zástupců a info o odvádění žáků z družiny</t>
  </si>
  <si>
    <t>Družina (Klub): Úplata</t>
  </si>
  <si>
    <t>Družina (Klub): Rozhodnutí o osvobození od úplaty</t>
  </si>
  <si>
    <t>Kronika školy, fotoalba školy</t>
  </si>
  <si>
    <t>Školní knihovna (pouze pro zaměstnance a žáky)</t>
  </si>
  <si>
    <r>
      <rPr>
        <b/>
        <sz val="11"/>
        <color rgb="FF000000"/>
        <rFont val="Arial"/>
        <family val="2"/>
        <charset val="238"/>
      </rPr>
      <t>Evidence  vyjádření žáků a rodičů</t>
    </r>
    <r>
      <rPr>
        <sz val="11"/>
        <color rgb="FF000000"/>
        <rFont val="Calibri"/>
        <family val="2"/>
        <charset val="238"/>
      </rPr>
      <t xml:space="preserve"> (např. stížnosti)</t>
    </r>
  </si>
  <si>
    <t>Evidence zotavovacích akcí</t>
  </si>
  <si>
    <t>Dokumentace akcí pořádaných školou (soutěže, akademie, exkurze)</t>
  </si>
  <si>
    <t>Podpůrná opatření (mimo IVP)</t>
  </si>
  <si>
    <t>Individuální vzdělávací plán (podpůrné opatření)</t>
  </si>
  <si>
    <t>Zápisy z výchovných komisí a jednání s rodiči</t>
  </si>
  <si>
    <t>Komunikace s OSPOD</t>
  </si>
  <si>
    <t>Výchovný poradce (školní poradenské pracoviště, ŠPP)</t>
  </si>
  <si>
    <t>Školní metodik prevence (ŠPP)</t>
  </si>
  <si>
    <t>Školní psycholog/školní speciální pedagog/školní logoped (ŠPP)</t>
  </si>
  <si>
    <t>Kamerový systém se záznamem</t>
  </si>
  <si>
    <t>Dokumentace k projektům</t>
  </si>
  <si>
    <t>Výběrová řízení - projekty</t>
  </si>
  <si>
    <t>Vlastní hodnocení školy (Autoevaluace)</t>
  </si>
  <si>
    <t>Záznamy z kontrol (bez BOZP, jinak ČŠI, hygiena, jiné)</t>
  </si>
  <si>
    <t>On-line (distanční) výuka - založení účtů žákům</t>
  </si>
  <si>
    <t>On-line (distanční) výuka - obsah účtů žáků</t>
  </si>
  <si>
    <t>Testování na COVID-19</t>
  </si>
  <si>
    <t>Fotografie (sociální sítě)</t>
  </si>
  <si>
    <t>Cookies technické</t>
  </si>
  <si>
    <t>Cookies netechnické</t>
  </si>
  <si>
    <t>Ochrana oznamovatelů - podání</t>
  </si>
  <si>
    <t>Počet prázdných buněk ve sloupci</t>
  </si>
  <si>
    <t>S KÝM DPO PROVEDL KONTROLNÍ ZÁZNAM</t>
  </si>
  <si>
    <t>poř.č.</t>
  </si>
  <si>
    <t>Filtr</t>
  </si>
  <si>
    <t>DATUM KONTROL. ZÁZNAMU</t>
  </si>
  <si>
    <t>Datum zpracování kontrol.. záznamu?</t>
  </si>
  <si>
    <t>1 - zákl. údaje o zpracování</t>
  </si>
  <si>
    <t>Odpovědný odbor a Odbor, kde se zpracování provádí</t>
  </si>
  <si>
    <r>
      <rPr>
        <sz val="11"/>
        <color rgb="FF0000FF"/>
        <rFont val="Calibri"/>
        <family val="2"/>
        <charset val="238"/>
      </rPr>
      <t xml:space="preserve">Zpracování se provádí Úřad / odbor/ Škola/ MŠ/ Jídelna/ Družina…?
</t>
    </r>
  </si>
  <si>
    <t>X</t>
  </si>
  <si>
    <t>text - název odboru</t>
  </si>
  <si>
    <t>odpovědná osoba - garant zpracování</t>
  </si>
  <si>
    <t>Kdo je garantem nebo nejlépe rozumí této agendě (odpovídá za ni)?</t>
  </si>
  <si>
    <t>pozice</t>
  </si>
  <si>
    <t>Výchovný poradce</t>
  </si>
  <si>
    <t>Školní metodik prevence</t>
  </si>
  <si>
    <t>1a - Záznam zpracování (povinné) + Info</t>
  </si>
  <si>
    <t>Jsem správcem nebo  zpracovatelem? Pokud zpracovatelem - pro jakého správce (uvést)</t>
  </si>
  <si>
    <r>
      <rPr>
        <sz val="11"/>
        <color rgb="FF0000FF"/>
        <rFont val="Calibri"/>
        <family val="2"/>
        <charset val="238"/>
      </rPr>
      <t xml:space="preserve">Zpracování provádím jako správce, zpracovatel (pro koho), obojí? </t>
    </r>
    <r>
      <rPr>
        <sz val="11"/>
        <color theme="1"/>
        <rFont val="Calibri"/>
        <family val="2"/>
        <charset val="238"/>
      </rPr>
      <t xml:space="preserve">
</t>
    </r>
  </si>
  <si>
    <t>24, 28</t>
  </si>
  <si>
    <t>30/2/a</t>
  </si>
  <si>
    <r>
      <rPr>
        <sz val="11"/>
        <color theme="1"/>
        <rFont val="Calibri"/>
        <family val="2"/>
        <charset val="238"/>
      </rPr>
      <t xml:space="preserve">S - správce / Z - zpracovatel </t>
    </r>
    <r>
      <rPr>
        <sz val="9"/>
        <color theme="1"/>
        <rFont val="Calibri"/>
        <family val="2"/>
        <charset val="238"/>
      </rPr>
      <t>+ v komentáři údaje správce</t>
    </r>
    <r>
      <rPr>
        <sz val="11"/>
        <color theme="1"/>
        <rFont val="Calibri"/>
        <family val="2"/>
        <charset val="238"/>
      </rPr>
      <t>/ kombinace S+Z</t>
    </r>
  </si>
  <si>
    <t>Správce</t>
  </si>
  <si>
    <r>
      <rPr>
        <sz val="11"/>
        <color theme="1"/>
        <rFont val="Calibri"/>
        <family val="2"/>
        <charset val="238"/>
      </rPr>
      <t xml:space="preserve">technický způsob zpracování OsÚ a technické  vybavení (hardware, kartotéka), </t>
    </r>
    <r>
      <rPr>
        <sz val="9"/>
        <color theme="1"/>
        <rFont val="Calibri"/>
        <family val="2"/>
        <charset val="238"/>
      </rPr>
      <t>na němž zpracování probíhá</t>
    </r>
  </si>
  <si>
    <r>
      <rPr>
        <sz val="11"/>
        <color rgb="FF0000FF"/>
        <rFont val="Calibri"/>
        <family val="2"/>
        <charset val="238"/>
      </rPr>
      <t xml:space="preserve">Způsob zpracování? Kde jsou data uložena? </t>
    </r>
    <r>
      <rPr>
        <sz val="11"/>
        <color rgb="FF663300"/>
        <rFont val="Calibri"/>
        <family val="2"/>
        <charset val="238"/>
      </rPr>
      <t xml:space="preserve">
</t>
    </r>
  </si>
  <si>
    <t>4/1</t>
  </si>
  <si>
    <r>
      <rPr>
        <sz val="11"/>
        <color theme="1"/>
        <rFont val="Calibri"/>
        <family val="2"/>
        <charset val="238"/>
      </rPr>
      <t xml:space="preserve">text
</t>
    </r>
    <r>
      <rPr>
        <sz val="9"/>
        <color theme="1"/>
        <rFont val="Calibri"/>
        <family val="2"/>
        <charset val="238"/>
      </rPr>
      <t>např.  - listinně nebo elektronicky --&gt;  programové vybavení (software), v němž zpracování probíhá, typ souborů (textové, zvukové, fotografie, video, apod.)</t>
    </r>
  </si>
  <si>
    <t>Elektronická</t>
  </si>
  <si>
    <t>Elektronická, listinná</t>
  </si>
  <si>
    <t>Listinná</t>
  </si>
  <si>
    <t>Listinná, elektronická</t>
  </si>
  <si>
    <t>Elektronicky</t>
  </si>
  <si>
    <t>Listinná, elektronicky</t>
  </si>
  <si>
    <t>čerpá zpracování údaje z jiných zdrojů ? (např. EO, ROB, katastr, registr dlužníků apod.)</t>
  </si>
  <si>
    <r>
      <rPr>
        <sz val="11"/>
        <color rgb="FF0000FF"/>
        <rFont val="Calibri"/>
        <family val="2"/>
        <charset val="238"/>
      </rPr>
      <t xml:space="preserve">Čerpá zpracování OsÚ z jiných zdrojů než od Subjektu údajů (fyz. osoby) </t>
    </r>
    <r>
      <rPr>
        <sz val="11"/>
        <color theme="1"/>
        <rFont val="Calibri"/>
        <family val="2"/>
        <charset val="238"/>
      </rPr>
      <t xml:space="preserve">přímo např. z jeho podání, žádosti.
</t>
    </r>
  </si>
  <si>
    <t>ANO/NE</t>
  </si>
  <si>
    <t>NE</t>
  </si>
  <si>
    <t>ANO</t>
  </si>
  <si>
    <t>Účel zpracování</t>
  </si>
  <si>
    <r>
      <rPr>
        <sz val="11"/>
        <color rgb="FF0000FF"/>
        <rFont val="Calibri"/>
        <family val="2"/>
        <charset val="238"/>
      </rPr>
      <t xml:space="preserve">Oficiální název agendy - ZVEŘEJŇUJE SE! 
</t>
    </r>
  </si>
  <si>
    <t>30/1/b)</t>
  </si>
  <si>
    <r>
      <rPr>
        <sz val="11"/>
        <color theme="1"/>
        <rFont val="Calibri"/>
        <family val="2"/>
        <charset val="238"/>
      </rPr>
      <t xml:space="preserve">volný text
</t>
    </r>
    <r>
      <rPr>
        <sz val="9"/>
        <color theme="1"/>
        <rFont val="Calibri"/>
        <family val="2"/>
        <charset val="238"/>
      </rPr>
      <t>Např. "mzdová agenda", "Přidělování bytů ze sociálních důvodů", "Evidence služebních cest", "Sledování pohybu služebních vozidel", "Kamerový systém ostrahy objektu", "Poskytování wifi připojení veřejnosti" apod.</t>
    </r>
  </si>
  <si>
    <t>Vedení školní matriky</t>
  </si>
  <si>
    <t>Vedení školní evidence</t>
  </si>
  <si>
    <t>Vedení třídních výkazů</t>
  </si>
  <si>
    <t>Evidence úplaty za předškolní vzdělávání</t>
  </si>
  <si>
    <t>Evidence omluvných listů předškolních dětí</t>
  </si>
  <si>
    <t>Vedení diagnostických listů</t>
  </si>
  <si>
    <t>Vedení správního řízení o přijetí</t>
  </si>
  <si>
    <t>Evidence účastníků školních akcí</t>
  </si>
  <si>
    <t>Evidence úrazů zaměstnanců a žáků</t>
  </si>
  <si>
    <t>Bezpečnost na pracovišti a ve škole</t>
  </si>
  <si>
    <t>Interní směrnice</t>
  </si>
  <si>
    <t>Vedení personální agendy</t>
  </si>
  <si>
    <t>Evidence hotovostních/bezhotovostních plateb</t>
  </si>
  <si>
    <t>Vedení účetnictví</t>
  </si>
  <si>
    <t>Evidence uzavřených smluv</t>
  </si>
  <si>
    <t>Evidence pošty/vedení spisové služby</t>
  </si>
  <si>
    <t>Přijetí podání a komunikace</t>
  </si>
  <si>
    <t>Zpracování, zveřejnění a uchování výroční zprávy</t>
  </si>
  <si>
    <t>Zpracování plánů a jejich zveřejnění</t>
  </si>
  <si>
    <t>Vedení zápisů z rad a porad</t>
  </si>
  <si>
    <t>Vedení zápisů ze zkoušek</t>
  </si>
  <si>
    <t>Vedení zápisů z hospitací</t>
  </si>
  <si>
    <t>Evidence a plnění plánů pedagogických podpor</t>
  </si>
  <si>
    <t xml:space="preserve">Evidence zájmových kroužků </t>
  </si>
  <si>
    <t>Evidence přihlášek ke školnímu stravování</t>
  </si>
  <si>
    <t>Výběr stavného, přehled plateb ve školní jídelně</t>
  </si>
  <si>
    <t>Evidence cizích strávniků školní jídelny</t>
  </si>
  <si>
    <t>Evidence zápisních lístků do ŠD</t>
  </si>
  <si>
    <t>Evidence žáků ve školní družině</t>
  </si>
  <si>
    <t>Evidence plateb družiny</t>
  </si>
  <si>
    <t>Vedení školní kroniky</t>
  </si>
  <si>
    <t>Evidence čtenářů školní knihovny</t>
  </si>
  <si>
    <t>Evidence stížností žáků a rodičů</t>
  </si>
  <si>
    <t>Evidence zotavovacích akcí a jejich účastníků</t>
  </si>
  <si>
    <t>Evidence podpůrných opatření</t>
  </si>
  <si>
    <t>Evidence a plnění individuálních vzdělávácích plánů</t>
  </si>
  <si>
    <t xml:space="preserve">Evidence zápisů z výchovných komisí a jednání s rodiči </t>
  </si>
  <si>
    <t>Evidence komunikace školy s OSPOD</t>
  </si>
  <si>
    <t xml:space="preserve">Agenda školního metodika prevence </t>
  </si>
  <si>
    <t>Ochrana majetku školy</t>
  </si>
  <si>
    <t>Evidence k projektům</t>
  </si>
  <si>
    <t>Evidence dokumentů k vlastnímu hodnocení školy</t>
  </si>
  <si>
    <t>Přístup k on-line výuce</t>
  </si>
  <si>
    <t>Vedení on-line výuky</t>
  </si>
  <si>
    <t>Evidence výsledků testování na COVID-19</t>
  </si>
  <si>
    <t>Propagace školy</t>
  </si>
  <si>
    <t>Nastavení webu uživatelem</t>
  </si>
  <si>
    <r>
      <rPr>
        <b/>
        <sz val="14"/>
        <color rgb="FF548135"/>
        <rFont val="Calibri"/>
        <family val="2"/>
        <charset val="238"/>
      </rPr>
      <t>Kategorie subjektu údajů</t>
    </r>
    <r>
      <rPr>
        <b/>
        <sz val="14"/>
        <color rgb="FF548135"/>
        <rFont val="Calibri"/>
        <family val="2"/>
        <charset val="238"/>
      </rPr>
      <t xml:space="preserve">
</t>
    </r>
  </si>
  <si>
    <r>
      <rPr>
        <sz val="11"/>
        <color rgb="FF0000FF"/>
        <rFont val="Calibri"/>
        <family val="2"/>
        <charset val="238"/>
      </rPr>
      <t>Kdo jsou subjekty údajů (SÚ) - ZVEŘEJŇUJE SE !</t>
    </r>
    <r>
      <rPr>
        <sz val="11"/>
        <color theme="1"/>
        <rFont val="Calibri"/>
        <family val="2"/>
        <charset val="238"/>
      </rPr>
      <t xml:space="preserve">
Popis kategorií subjektů údajů.
Položka se zveřejňuje.</t>
    </r>
  </si>
  <si>
    <t>30/1/c)</t>
  </si>
  <si>
    <r>
      <rPr>
        <sz val="11"/>
        <color theme="1"/>
        <rFont val="Calibri"/>
        <family val="2"/>
        <charset val="238"/>
      </rPr>
      <t xml:space="preserve">text,
</t>
    </r>
    <r>
      <rPr>
        <sz val="9"/>
        <color theme="1"/>
        <rFont val="Calibri"/>
        <family val="2"/>
        <charset val="238"/>
      </rPr>
      <t>např. zaměstnanci, uchazeči o zaměstnání, členové zastupitelstva, a dále dle agendy, např. ředitelé příspěvkových organizací, členové volebních komisí, účastníci přestupkového řízení, svědci</t>
    </r>
  </si>
  <si>
    <t>Děti, žáci, zákonní zástupci</t>
  </si>
  <si>
    <t>Děti, žáci, třídní učitelé, vyučující</t>
  </si>
  <si>
    <t>Žáci školy, třídní učitelé, vyučující</t>
  </si>
  <si>
    <t>Děti, zákonní zástupci</t>
  </si>
  <si>
    <t>Děti, pedagogové</t>
  </si>
  <si>
    <t>Děti, Žáci školy</t>
  </si>
  <si>
    <t>Děti, žáci a zaměstnanci</t>
  </si>
  <si>
    <t>zaměstnanci školy, žáci</t>
  </si>
  <si>
    <t>zaměstnanci školy</t>
  </si>
  <si>
    <t>plátci a příjemci, zaměstnanci</t>
  </si>
  <si>
    <t>Dodavatelé</t>
  </si>
  <si>
    <t>Příjemci a odesílatelé pošty</t>
  </si>
  <si>
    <t>děti, žáci, zaměstnanci školy</t>
  </si>
  <si>
    <t>zaměstnanci školy, žáci, děti</t>
  </si>
  <si>
    <t>žáci, zaměstnanci školy</t>
  </si>
  <si>
    <t>děti se specifickým vzděláváním, zaměstnanci pedagogicko psychologické poradny</t>
  </si>
  <si>
    <t>Žáci, zákonní zástupci</t>
  </si>
  <si>
    <t>Děti, žáci,  pracovníci školy, cizí strávníci, zákonní zástupci</t>
  </si>
  <si>
    <t>Děti, žáci, zákonní zástupci a pracovníci školy, cizí strávníci</t>
  </si>
  <si>
    <t>Zaměstnanci školy, cizí stránvíci</t>
  </si>
  <si>
    <t>Žáci školy, zákonní zástupci</t>
  </si>
  <si>
    <t>Žáci navštěvující družinu (klub), zákonní zástupci</t>
  </si>
  <si>
    <t>Děto, žáci, zaměstnanci školy</t>
  </si>
  <si>
    <t>Čtenáři</t>
  </si>
  <si>
    <t>Děti, žáci, zákonní zástupci, pedagogičtí pracovníci</t>
  </si>
  <si>
    <t>Děti/žáci účastnící se zotavovacích akcí, zákonní zástupci</t>
  </si>
  <si>
    <t>Žáci se specifickým vzděláváním, zaměstnanci pedagogicko psychologické poradny</t>
  </si>
  <si>
    <t>Návštěvníci školy</t>
  </si>
  <si>
    <t>Podpořené osoby</t>
  </si>
  <si>
    <t>Zaměstnanci školy</t>
  </si>
  <si>
    <t>žáci, vyučující</t>
  </si>
  <si>
    <t>děti, žáci, zaměstnanci</t>
  </si>
  <si>
    <t>Návštěvníci webu</t>
  </si>
  <si>
    <t>Kategorie zpracovávaných osobních údajů</t>
  </si>
  <si>
    <r>
      <rPr>
        <sz val="11"/>
        <color rgb="FF0000FF"/>
        <rFont val="Calibri"/>
        <family val="2"/>
        <charset val="238"/>
      </rPr>
      <t xml:space="preserve">Jaké typy osobních údajů (obecně) agenda obsahuje - ZVEŘEJŇUJE SE! </t>
    </r>
    <r>
      <rPr>
        <sz val="11"/>
        <color rgb="FF663300"/>
        <rFont val="Calibri"/>
        <family val="2"/>
        <charset val="238"/>
      </rPr>
      <t xml:space="preserve">
</t>
    </r>
  </si>
  <si>
    <r>
      <rPr>
        <sz val="11"/>
        <color theme="1"/>
        <rFont val="Calibri"/>
        <family val="2"/>
        <charset val="238"/>
      </rPr>
      <t xml:space="preserve">text
</t>
    </r>
    <r>
      <rPr>
        <sz val="9"/>
        <color theme="1"/>
        <rFont val="Calibri"/>
        <family val="2"/>
        <charset val="238"/>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</si>
  <si>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kontaktní, zdravotní omezení, rodný jazyk, státní příslušnost, rozsudky soudu, hodnocení žáků, popis vzdělání</t>
  </si>
  <si>
    <t>jmenné, kontaktní, zdravotní omezení, hodnocení</t>
  </si>
  <si>
    <t>jmenné, výsledky hodnocení, výsledky a hodnocení žáků</t>
  </si>
  <si>
    <t>Jmenné, adresné, číslo bankovního účtu, variabilní symbol, výše úplaty, výjimka</t>
  </si>
  <si>
    <t>Jmenné, adresné, důvod nepřítomnosti, podpis</t>
  </si>
  <si>
    <t>Jmenné, popis vzdělání</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</si>
  <si>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</si>
  <si>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</si>
  <si>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</si>
  <si>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</si>
  <si>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</si>
  <si>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</si>
  <si>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</si>
  <si>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</si>
  <si>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</si>
  <si>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</si>
  <si>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</si>
  <si>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</si>
  <si>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</si>
  <si>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 xml:space="preserve">Jmenné, adresné, kontaktní, hodnocení </t>
  </si>
  <si>
    <t>jmenné, hodnocení hospitace</t>
  </si>
  <si>
    <t>jmenné, adresné, kontaktní, druh znevýhodnění</t>
  </si>
  <si>
    <t>Jmenné, adresné,  kontaktní, podpis</t>
  </si>
  <si>
    <t xml:space="preserve">Jmenné, adresné, kontaktní, podpis, dieta, omezení, rozsah stravy, způsob platby </t>
  </si>
  <si>
    <t>Jmenné, adresné, kontaktní, číslo bankovního účtu, variabilní symbol</t>
  </si>
  <si>
    <t>Jmenné, kontaktní, adresné, platby</t>
  </si>
  <si>
    <t>jmenné, adresné, rodná čísla, datum narození, místo narození, jména zákonných zástupců, kontaktní údaje, zdravotní pojišťovna, podpis, zdravotní omezení</t>
  </si>
  <si>
    <t>Jmenné, adresné, zdravotní znevýhodnění, čas odchodu z družiny, vyzvedávající osoba kontaktní</t>
  </si>
  <si>
    <t>Jmenné, adresné, číslo bankovního účtu, variabilní symbol</t>
  </si>
  <si>
    <t xml:space="preserve">Jmenné, adresné, </t>
  </si>
  <si>
    <t>Jmenné, adresné, jmenné zákonných zástupců, kontaktní, podpis</t>
  </si>
  <si>
    <t>jmenné, adresné, kontaktní, druh znevýhodněním, podpůrná opatření</t>
  </si>
  <si>
    <t>jmenné, adresné, kontaktní, druh znevýhodnění, výchovný problém</t>
  </si>
  <si>
    <t>jmenné, adresné, kontaktní, datum narození druh znevýhodnění</t>
  </si>
  <si>
    <t>Jmenné, kontaktní</t>
  </si>
  <si>
    <t>Podobizny</t>
  </si>
  <si>
    <t>Jmenné, datum narození, kontaktní</t>
  </si>
  <si>
    <t>Jmenné, hodnocení, plnění domácích úkolů, komunikace</t>
  </si>
  <si>
    <t>Jmenné, datum narození, výsledek testu</t>
  </si>
  <si>
    <t>Cookies</t>
  </si>
  <si>
    <r>
      <rPr>
        <b/>
        <u/>
        <sz val="11"/>
        <color theme="1"/>
        <rFont val="Calibri"/>
        <family val="2"/>
        <charset val="238"/>
      </rPr>
      <t>Volitelně</t>
    </r>
    <r>
      <rPr>
        <b/>
        <u/>
        <sz val="11"/>
        <color theme="1"/>
        <rFont val="Calibri"/>
        <family val="2"/>
        <charset val="238"/>
      </rPr>
      <t xml:space="preserve"> - volný popis údajů - </t>
    </r>
    <r>
      <rPr>
        <u/>
        <sz val="8"/>
        <color theme="1"/>
        <rFont val="Calibri"/>
        <family val="2"/>
        <charset val="238"/>
      </rPr>
      <t xml:space="preserve"> jen pro případ, kdy je třeba poznamenat si zjištěný problém. Uvést, co vše se obvykle žádá (např. ve formuláři), ve skutečném styku se subjektem údajů anebo následně přidá apod.</t>
    </r>
  </si>
  <si>
    <r>
      <rPr>
        <sz val="11"/>
        <color rgb="FF0000FF"/>
        <rFont val="Calibri"/>
        <family val="2"/>
        <charset val="238"/>
      </rPr>
      <t>Jaké OsÚ (konkrétně) agenda obsahuje?</t>
    </r>
    <r>
      <rPr>
        <sz val="11"/>
        <color theme="1"/>
        <rFont val="Calibri"/>
        <family val="2"/>
        <charset val="238"/>
      </rPr>
      <t xml:space="preserve">
</t>
    </r>
  </si>
  <si>
    <t>volný text, odrážky</t>
  </si>
  <si>
    <t>volný popis, kdo všechno se reálně dostane do styku s OsÚ, vč. vlastních zaměstnanců</t>
  </si>
  <si>
    <t>Kdo se může na úřadě s OsÚ seznámit? Podrobně promyslet, pro interní potřebu.</t>
  </si>
  <si>
    <t>30/1/d)</t>
  </si>
  <si>
    <t>5/1/d)</t>
  </si>
  <si>
    <t>textový popis, odrážky</t>
  </si>
  <si>
    <t>+tvůrce webu</t>
  </si>
  <si>
    <t>Příjemce nebo kategorie příjemců údajů</t>
  </si>
  <si>
    <r>
      <rPr>
        <sz val="11"/>
        <color rgb="FF0000FF"/>
        <rFont val="Calibri"/>
        <family val="2"/>
        <charset val="238"/>
      </rPr>
      <t>Obecné vyjádření, kdo se může na úřadě s OsÚ seznámit a komu se předávají. ZVEŘEJŇUJE SE!</t>
    </r>
    <r>
      <rPr>
        <sz val="11"/>
        <color theme="1"/>
        <rFont val="Calibri"/>
        <family val="2"/>
        <charset val="238"/>
      </rPr>
      <t xml:space="preserve">
</t>
    </r>
  </si>
  <si>
    <t xml:space="preserve"> příslušná místa - např. ubytovací zařízení, personál plaveckého bazénu</t>
  </si>
  <si>
    <t>zdravotní pojišťovny, lékaři</t>
  </si>
  <si>
    <t xml:space="preserve"> sociální správa, zdravotní pojišťovna, finanční úřad</t>
  </si>
  <si>
    <t>školská rada</t>
  </si>
  <si>
    <t xml:space="preserve"> psychologicko pedagogická poradna, zákonní zástupci</t>
  </si>
  <si>
    <t>poskytovatel dotace</t>
  </si>
  <si>
    <t>orgány ochrany veřejného zdraví, zdravotní pojišťovny</t>
  </si>
  <si>
    <t>správce webu, tvůrce webu + další příjemce</t>
  </si>
  <si>
    <t>Doba uchování osobních údajů či kritéria pro ni</t>
  </si>
  <si>
    <r>
      <rPr>
        <sz val="11"/>
        <color rgb="FF0000FF"/>
        <rFont val="Calibri"/>
        <family val="2"/>
        <charset val="238"/>
      </rPr>
      <t>Jak dlouho se OsÚ uchovávají? ZVEŘEJŇUJE SE!</t>
    </r>
    <r>
      <rPr>
        <sz val="11"/>
        <color rgb="FF663300"/>
        <rFont val="Calibri"/>
        <family val="2"/>
        <charset val="238"/>
      </rPr>
      <t xml:space="preserve">
</t>
    </r>
  </si>
  <si>
    <t>5/1/f)</t>
  </si>
  <si>
    <t>počet roků, měsíců, dnů, kriterium</t>
  </si>
  <si>
    <t>45 let - katalogové listy (ZŠ), 10 let - evidenční listy (MŠ)</t>
  </si>
  <si>
    <t>10 let, 3 roky (ŠD, ŠK)</t>
  </si>
  <si>
    <t>45 let</t>
  </si>
  <si>
    <t>5 let, 1 rok po skončení akce</t>
  </si>
  <si>
    <t>5 let</t>
  </si>
  <si>
    <t>5 let - MŠ, 10 let - ZŠ</t>
  </si>
  <si>
    <t>5 let (školy v přírodě, LVK, plavání), u výletů a jiných seznamů 3 roky</t>
  </si>
  <si>
    <t>10 let kniha úrazů, 5 let evidence úrazů, záznamy o úrazech</t>
  </si>
  <si>
    <t>5 let (nemá dobu skartace)</t>
  </si>
  <si>
    <t xml:space="preserve"> 45 let mzdové listy, 10 let - nemocenské , sociální a zdravotní pojištění, pracovní smlouvy, 5 let - DPP, 10 let - DPČ, 5 let - mzdové lístky, výplatní listiny, evidence pracovní doby, 5 let - návrhy odměn, výplatní lístky apod., 5 let - další vzdělávání pedagogických pracovníků</t>
  </si>
  <si>
    <t>5 let, 10 let - plátce DPH</t>
  </si>
  <si>
    <t>10 let</t>
  </si>
  <si>
    <t>3 roky, 1 rok (výdejna)</t>
  </si>
  <si>
    <t>Po dobu navštěvování družiny</t>
  </si>
  <si>
    <t>3 roky</t>
  </si>
  <si>
    <r>
      <rPr>
        <sz val="11"/>
        <color theme="1"/>
        <rFont val="Calibri"/>
        <family val="2"/>
        <charset val="238"/>
      </rPr>
      <t xml:space="preserve">5 let, 10 let </t>
    </r>
    <r>
      <rPr>
        <sz val="10"/>
        <color theme="1"/>
        <rFont val="Calibri"/>
        <family val="2"/>
        <charset val="238"/>
      </rPr>
      <t>- logopedická a psychologická vyšetření</t>
    </r>
  </si>
  <si>
    <t>5 dní</t>
  </si>
  <si>
    <t>1 rok (po uplynutí doby stanovené v dokumentaci k projetku)</t>
  </si>
  <si>
    <t>1 rok</t>
  </si>
  <si>
    <t>3 měsíce</t>
  </si>
  <si>
    <t>12 měsíců</t>
  </si>
  <si>
    <t>1a - Záznam zpracování (povinné)</t>
  </si>
  <si>
    <r>
      <rPr>
        <b/>
        <u/>
        <sz val="14"/>
        <color rgb="FF548135"/>
        <rFont val="Calibri"/>
        <family val="2"/>
        <charset val="238"/>
      </rPr>
      <t>Obecný</t>
    </r>
    <r>
      <rPr>
        <b/>
        <u/>
        <sz val="14"/>
        <color rgb="FF548135"/>
        <rFont val="Calibri"/>
        <family val="2"/>
        <charset val="238"/>
      </rPr>
      <t xml:space="preserve"> popis technických a organizačních bezpečnostních opatření (je-li to možné)</t>
    </r>
  </si>
  <si>
    <r>
      <rPr>
        <sz val="11"/>
        <color rgb="FF0000FF"/>
        <rFont val="Calibri"/>
        <family val="2"/>
        <charset val="238"/>
      </rPr>
      <t xml:space="preserve">Jaké je technické, organizační opatření proti protiprávnímu zpracování A OCHRANU OsÚ jsou zavedena?   </t>
    </r>
    <r>
      <rPr>
        <sz val="11"/>
        <color rgb="FF663300"/>
        <rFont val="Calibri"/>
        <family val="2"/>
        <charset val="238"/>
      </rPr>
      <t xml:space="preserve">  
</t>
    </r>
    <r>
      <rPr>
        <sz val="11"/>
        <color rgb="FF0000FF"/>
        <rFont val="Calibri"/>
        <family val="2"/>
        <charset val="238"/>
      </rPr>
      <t xml:space="preserve">viz. list "zabezpečení" </t>
    </r>
  </si>
  <si>
    <t>30/1/g, 32/1</t>
  </si>
  <si>
    <t>text, odrážky (např. zavedeno řízení přístupu)</t>
  </si>
  <si>
    <t>Předávají se  osobní údaje mimo EU? Pokud ano, podrobnosti o předání</t>
  </si>
  <si>
    <r>
      <rPr>
        <sz val="11"/>
        <color rgb="FF0000FF"/>
        <rFont val="Calibri"/>
        <family val="2"/>
        <charset val="238"/>
      </rPr>
      <t>Předáváte OsÚ do třetí země - tedy mimo EU? ZVEŘEJŇUJE SE!</t>
    </r>
    <r>
      <rPr>
        <sz val="11"/>
        <color rgb="FF663300"/>
        <rFont val="Calibri"/>
        <family val="2"/>
        <charset val="238"/>
      </rPr>
      <t xml:space="preserve">
</t>
    </r>
  </si>
  <si>
    <t>15/2</t>
  </si>
  <si>
    <t>13/1/f</t>
  </si>
  <si>
    <t>NE/ANO - uvedení třetí země či mezin. Organizace a vhodných záruk</t>
  </si>
  <si>
    <t xml:space="preserve">počet dotčených subjektů údajů </t>
  </si>
  <si>
    <r>
      <rPr>
        <sz val="11"/>
        <color rgb="FF0000FF"/>
        <rFont val="Calibri"/>
        <family val="2"/>
        <charset val="238"/>
      </rPr>
      <t>Kolika subjektů údajů (lidí, dětí, zaměstnanců) se agenda týká?</t>
    </r>
    <r>
      <rPr>
        <sz val="11"/>
        <color rgb="FF663300"/>
        <rFont val="Calibri"/>
        <family val="2"/>
        <charset val="238"/>
      </rPr>
      <t xml:space="preserve">
</t>
    </r>
  </si>
  <si>
    <t>33/3/a, 33/5</t>
  </si>
  <si>
    <t>5/1/c)</t>
  </si>
  <si>
    <t>číslo (i odhad) / NELZE URČIT</t>
  </si>
  <si>
    <t>.</t>
  </si>
  <si>
    <t>množství záznamů OsÚ</t>
  </si>
  <si>
    <r>
      <rPr>
        <sz val="11"/>
        <color rgb="FF0000FF"/>
        <rFont val="Calibri"/>
        <family val="2"/>
        <charset val="238"/>
      </rPr>
      <t>Kolik jednotlivých záznamů OsÚ v agendě je?</t>
    </r>
    <r>
      <rPr>
        <sz val="11"/>
        <color rgb="FF663300"/>
        <rFont val="Calibri"/>
        <family val="2"/>
        <charset val="238"/>
      </rPr>
      <t xml:space="preserve">
</t>
    </r>
  </si>
  <si>
    <t>33/3/a</t>
  </si>
  <si>
    <t>Bylo pro tento účel zpracování vydáno osvědčení? 
Vztahuje se některý kodex chování (soukromá sféra)</t>
  </si>
  <si>
    <t xml:space="preserve">Veřejný sektor: Bylo pro daný účel zpracování nebo pro správce / zpracovatele vydáno osvědčení podle čl. 42 ON? (v příštích letech se nepředpokládá)
Soukromý sektor: Vztahuje se na toto zpracování některý kodex chování?
</t>
  </si>
  <si>
    <t>40/2</t>
  </si>
  <si>
    <t>41/6; 32/3</t>
  </si>
  <si>
    <t>Zpracovává OsÚ smluvní zpracovatel?</t>
  </si>
  <si>
    <r>
      <rPr>
        <sz val="11"/>
        <color rgb="FF0000FF"/>
        <rFont val="Calibri"/>
        <family val="2"/>
        <charset val="238"/>
      </rPr>
      <t>Zpracovává OsÚ této agendy (zpravidla na svém zařízení) smluvní zpracovatel?</t>
    </r>
    <r>
      <rPr>
        <sz val="11"/>
        <color theme="1"/>
        <rFont val="Calibri"/>
        <family val="2"/>
        <charset val="238"/>
      </rPr>
      <t xml:space="preserve">
</t>
    </r>
  </si>
  <si>
    <t>4/8</t>
  </si>
  <si>
    <t>ANO / NE</t>
  </si>
  <si>
    <t>Pokud ano, je uzavřena smlouva se zpracovatelem? Je v souladu s ON? (dle čl. 28 odst. 3).</t>
  </si>
  <si>
    <r>
      <rPr>
        <sz val="11"/>
        <color rgb="FF0000FF"/>
        <rFont val="Calibri"/>
        <family val="2"/>
        <charset val="238"/>
      </rPr>
      <t>Jsou přístupy k OsÚ zpracovatele správně smluvně ošetřeny?</t>
    </r>
    <r>
      <rPr>
        <sz val="11"/>
        <color rgb="FF663300"/>
        <rFont val="Calibri"/>
        <family val="2"/>
        <charset val="238"/>
      </rPr>
      <t xml:space="preserve">
</t>
    </r>
  </si>
  <si>
    <t>X/NE/ANO-soulad / ANO-nesoulad</t>
  </si>
  <si>
    <t>Předávají se OsÚ zpracovateli bezpečně?
Lze oprávněně předpokládat, že zpracovatelská smlouva se skutečně dodržuje?</t>
  </si>
  <si>
    <t>Způsob předání: listinně, elektronicky, na nosiči. Je předání zabezpečené v souladu s ON?
Předpokládat lze např. u velkých zpracovatelů se standardními postupy, jimž hrozí reputační riziko, naopak u ostatních by se měla provést kontrola.</t>
  </si>
  <si>
    <t>Zapojuje zpracovatel dalšího zpracovatele? Se souhlasem správce?</t>
  </si>
  <si>
    <t>Má Zpracovatel nějakého svého dalšího zpracovatele (dodavatele, který zpracovává naše osobní údaje)? Musel by k tomu mít náš souhlas.</t>
  </si>
  <si>
    <t>28/4</t>
  </si>
  <si>
    <t>X / NE /ANO-se souhlasem / ANO-bez souhlasu</t>
  </si>
  <si>
    <t xml:space="preserve">existuje "třetí osoba" s oprávněným přístupem k OsÚ? (IT servis?)  </t>
  </si>
  <si>
    <r>
      <rPr>
        <sz val="11"/>
        <color rgb="FF0000FF"/>
        <rFont val="Calibri"/>
        <family val="2"/>
        <charset val="238"/>
      </rPr>
      <t>Existuje externí programátor, dodavatel SW, (mimo správce, zpracovatele) s oprávněným přístupem k OsÚ?</t>
    </r>
    <r>
      <rPr>
        <sz val="11"/>
        <color rgb="FF663300"/>
        <rFont val="Calibri"/>
        <family val="2"/>
        <charset val="238"/>
      </rPr>
      <t xml:space="preserve">
</t>
    </r>
  </si>
  <si>
    <t>4/10</t>
  </si>
  <si>
    <t>ANO - text v komentáři / NE</t>
  </si>
  <si>
    <t>Pokud ano, je uzavřena smlouva se třetí osobou? Je v souladu s ON? (dle čl. 28 odst. 3).</t>
  </si>
  <si>
    <r>
      <rPr>
        <sz val="11"/>
        <color rgb="FF0000FF"/>
        <rFont val="Calibri"/>
        <family val="2"/>
        <charset val="238"/>
      </rPr>
      <t>Jsou přístupy k OsÚ třetí osoby správně smluvně ošetřeny?</t>
    </r>
    <r>
      <rPr>
        <sz val="11"/>
        <color rgb="FF663300"/>
        <rFont val="Calibri"/>
        <family val="2"/>
        <charset val="238"/>
      </rPr>
      <t xml:space="preserve">
</t>
    </r>
  </si>
  <si>
    <t>2 - účel zpracování</t>
  </si>
  <si>
    <t>je dodržena minimalizace údajů?</t>
  </si>
  <si>
    <t>Jsou v agendě JEN NEZBYTNÉ Osobní údaje? Nepožadují se ve formuláři zbytečnosti? Nekopírují se zbytečně doklady, rodné a oddací listy apod.?</t>
  </si>
  <si>
    <t>lze ověřovat přesnost /aktuálnost údajů? Jsou  "přesné"?</t>
  </si>
  <si>
    <r>
      <rPr>
        <sz val="11"/>
        <color rgb="FF0000FF"/>
        <rFont val="Calibri"/>
        <family val="2"/>
        <charset val="238"/>
      </rPr>
      <t>Jsou v agendě PŘESNÉ OsÚ a v případě potřeby AKTUALIZOVANÉ?</t>
    </r>
  </si>
  <si>
    <t>ANO-přesné/ANO-dlouhodobě neověřeno/NE</t>
  </si>
  <si>
    <t>je dodrženo „omezení uložení“? Listinné i elektronické</t>
  </si>
  <si>
    <t>Dodržuje se v agendě doba uchování ne delší, než je nezbytné pro její účel?</t>
  </si>
  <si>
    <t>5/1/e)</t>
  </si>
  <si>
    <t>zpracovávají se OsÚ i pro jiné účely? Oprávněně?</t>
  </si>
  <si>
    <t>Nepoužívají se někdy údaje z této agendy ještě pro jiný účel, než je v názvu? Oprávněně?</t>
  </si>
  <si>
    <t>6/4</t>
  </si>
  <si>
    <t>NE / ANO-oprávněně/ANO-neoprávněně</t>
  </si>
  <si>
    <t>ANO - oprávněně</t>
  </si>
  <si>
    <t>jde o službu informační společnosti?</t>
  </si>
  <si>
    <r>
      <rPr>
        <sz val="11"/>
        <color rgb="FF0000FF"/>
        <rFont val="Calibri"/>
        <family val="2"/>
        <charset val="238"/>
      </rPr>
      <t xml:space="preserve">Služba informační společnosti = zpravidla za úplatu, na dálku, elektronicky a na individuální žádost příjemce služeb. </t>
    </r>
    <r>
      <rPr>
        <sz val="11"/>
        <color theme="1"/>
        <rFont val="Calibri"/>
        <family val="2"/>
        <charset val="238"/>
      </rPr>
      <t xml:space="preserve">Ve veřejné správě zatím zpravidla NE. </t>
    </r>
  </si>
  <si>
    <t>4/25</t>
  </si>
  <si>
    <t>8; 17/1/f; 21/5;</t>
  </si>
  <si>
    <t>3 - zákonnost zpracování + Info</t>
  </si>
  <si>
    <r>
      <rPr>
        <b/>
        <sz val="12"/>
        <color theme="1"/>
        <rFont val="Calibri"/>
        <family val="2"/>
        <charset val="238"/>
      </rPr>
      <t xml:space="preserve">právní titul </t>
    </r>
    <r>
      <rPr>
        <b/>
        <sz val="11"/>
        <color theme="1"/>
        <rFont val="Calibri"/>
        <family val="2"/>
        <charset val="238"/>
      </rPr>
      <t>účelu zpracování dle ON</t>
    </r>
  </si>
  <si>
    <t>Podle kterého z šesti ustanovení čl. 6/1 ON se agenda zpracovává? (viz nápověda)</t>
  </si>
  <si>
    <t>6/1/a,b,c,d,e,f)</t>
  </si>
  <si>
    <t>a/b/c/d/e/f</t>
  </si>
  <si>
    <t>c) právní povinnost
e) ve veřejném zájmu
f) oprávněný zájem</t>
  </si>
  <si>
    <t>c) právní povinnost</t>
  </si>
  <si>
    <t>e) ve veřejném zájmu</t>
  </si>
  <si>
    <t>e) úkol veřejné moci</t>
  </si>
  <si>
    <r>
      <rPr>
        <b/>
        <sz val="11"/>
        <color theme="1"/>
        <rFont val="Calibri"/>
        <family val="2"/>
        <charset val="238"/>
      </rPr>
      <t xml:space="preserve">c) právní povinnost </t>
    </r>
    <r>
      <rPr>
        <sz val="11"/>
        <color theme="1"/>
        <rFont val="Calibri"/>
        <family val="2"/>
        <charset val="238"/>
      </rPr>
      <t xml:space="preserve">(správní řízení)
</t>
    </r>
    <r>
      <rPr>
        <b/>
        <sz val="11"/>
        <color theme="1"/>
        <rFont val="Calibri"/>
        <family val="2"/>
        <charset val="238"/>
      </rPr>
      <t>e) ve veřejném zájmu</t>
    </r>
    <r>
      <rPr>
        <sz val="11"/>
        <color theme="1"/>
        <rFont val="Calibri"/>
        <family val="2"/>
        <charset val="238"/>
      </rPr>
      <t xml:space="preserve"> (další nezbytné údaje)</t>
    </r>
  </si>
  <si>
    <r>
      <rPr>
        <b/>
        <sz val="11"/>
        <color theme="1"/>
        <rFont val="Calibri"/>
        <family val="2"/>
        <charset val="238"/>
      </rPr>
      <t>c) právní povinnost</t>
    </r>
    <r>
      <rPr>
        <sz val="11"/>
        <color theme="1"/>
        <rFont val="Calibri"/>
        <family val="2"/>
        <charset val="238"/>
      </rPr>
      <t xml:space="preserve"> (např. 103/3 ZP (školení), pracovní úrazy)
</t>
    </r>
    <r>
      <rPr>
        <b/>
        <sz val="11"/>
        <color theme="1"/>
        <rFont val="Calibri"/>
        <family val="2"/>
        <charset val="238"/>
      </rPr>
      <t>e) ve veřejném zájmu</t>
    </r>
    <r>
      <rPr>
        <sz val="11"/>
        <color theme="1"/>
        <rFont val="Calibri"/>
        <family val="2"/>
        <charset val="238"/>
      </rPr>
      <t xml:space="preserve"> (např. rozsah vedení evidence proškolených osob)
</t>
    </r>
  </si>
  <si>
    <r>
      <rPr>
        <b/>
        <sz val="11"/>
        <color theme="1"/>
        <rFont val="Calibri"/>
        <family val="2"/>
        <charset val="238"/>
      </rPr>
      <t>b) smlouva</t>
    </r>
    <r>
      <rPr>
        <sz val="11"/>
        <color theme="1"/>
        <rFont val="Calibri"/>
        <family val="2"/>
        <charset val="238"/>
      </rPr>
      <t xml:space="preserve"> (pracovní smlouva)
</t>
    </r>
    <r>
      <rPr>
        <b/>
        <sz val="11"/>
        <color theme="1"/>
        <rFont val="Calibri"/>
        <family val="2"/>
        <charset val="238"/>
      </rPr>
      <t>c) právní povinnost</t>
    </r>
    <r>
      <rPr>
        <sz val="11"/>
        <color theme="1"/>
        <rFont val="Calibri"/>
        <family val="2"/>
        <charset val="238"/>
      </rPr>
      <t xml:space="preserve"> (zdravotní pojišťovna, informace o vzdělání)
</t>
    </r>
    <r>
      <rPr>
        <b/>
        <sz val="11"/>
        <color theme="1"/>
        <rFont val="Calibri"/>
        <family val="2"/>
        <charset val="238"/>
      </rPr>
      <t>e) ve veřejném zájmu</t>
    </r>
    <r>
      <rPr>
        <sz val="11"/>
        <color theme="1"/>
        <rFont val="Calibri"/>
        <family val="2"/>
        <charset val="238"/>
      </rPr>
      <t xml:space="preserve"> (ostatní nezbytné údaje)
</t>
    </r>
    <r>
      <rPr>
        <b/>
        <sz val="11"/>
        <color theme="1"/>
        <rFont val="Calibri"/>
        <family val="2"/>
        <charset val="238"/>
      </rPr>
      <t>f) oprávněný zájem</t>
    </r>
    <r>
      <rPr>
        <sz val="11"/>
        <color theme="1"/>
        <rFont val="Calibri"/>
        <family val="2"/>
        <charset val="238"/>
      </rPr>
      <t xml:space="preserve"> (neúspěšní uchazeči)</t>
    </r>
  </si>
  <si>
    <t>b) smlouva</t>
  </si>
  <si>
    <r>
      <rPr>
        <b/>
        <sz val="11"/>
        <color theme="1"/>
        <rFont val="Calibri"/>
        <family val="2"/>
        <charset val="238"/>
      </rPr>
      <t>c) právní povinnost</t>
    </r>
    <r>
      <rPr>
        <sz val="11"/>
        <color theme="1"/>
        <rFont val="Calibri"/>
        <family val="2"/>
        <charset val="238"/>
      </rPr>
      <t xml:space="preserve"> (datové schránky)
</t>
    </r>
    <r>
      <rPr>
        <b/>
        <sz val="11"/>
        <color theme="1"/>
        <rFont val="Calibri"/>
        <family val="2"/>
        <charset val="238"/>
      </rPr>
      <t>e) ve veřejném zájmu</t>
    </r>
    <r>
      <rPr>
        <sz val="11"/>
        <color theme="1"/>
        <rFont val="Calibri"/>
        <family val="2"/>
        <charset val="238"/>
      </rPr>
      <t xml:space="preserve"> (e-mailová komunikace - mimo spis. služ. nebo podací deník)</t>
    </r>
  </si>
  <si>
    <t xml:space="preserve">c) právní povinnost
</t>
  </si>
  <si>
    <r>
      <rPr>
        <b/>
        <sz val="11"/>
        <color theme="1"/>
        <rFont val="Calibri"/>
        <family val="2"/>
        <charset val="238"/>
      </rPr>
      <t>b) smlouva</t>
    </r>
    <r>
      <rPr>
        <sz val="11"/>
        <color theme="1"/>
        <rFont val="Calibri"/>
        <family val="2"/>
        <charset val="238"/>
      </rPr>
      <t xml:space="preserve"> (vracení přeplatku)
</t>
    </r>
    <r>
      <rPr>
        <b/>
        <sz val="11"/>
        <color theme="1"/>
        <rFont val="Calibri"/>
        <family val="2"/>
        <charset val="238"/>
      </rPr>
      <t>e) ve veřejném zájmu</t>
    </r>
    <r>
      <rPr>
        <sz val="11"/>
        <color theme="1"/>
        <rFont val="Calibri"/>
        <family val="2"/>
        <charset val="238"/>
      </rPr>
      <t xml:space="preserve"> (dotování ceny, evidence)</t>
    </r>
  </si>
  <si>
    <r>
      <rPr>
        <b/>
        <sz val="11"/>
        <color theme="1"/>
        <rFont val="Calibri"/>
        <family val="2"/>
        <charset val="238"/>
      </rPr>
      <t>b) smlouva</t>
    </r>
    <r>
      <rPr>
        <sz val="11"/>
        <color theme="1"/>
        <rFont val="Calibri"/>
        <family val="2"/>
        <charset val="238"/>
      </rPr>
      <t xml:space="preserve"> (cizí strávníci)
</t>
    </r>
    <r>
      <rPr>
        <b/>
        <sz val="11"/>
        <color theme="1"/>
        <rFont val="Calibri"/>
        <family val="2"/>
        <charset val="238"/>
      </rPr>
      <t>e) ve veřejném zájmu</t>
    </r>
    <r>
      <rPr>
        <sz val="11"/>
        <color theme="1"/>
        <rFont val="Calibri"/>
        <family val="2"/>
        <charset val="238"/>
      </rPr>
      <t xml:space="preserve"> (evidence, účetnictví)</t>
    </r>
  </si>
  <si>
    <r>
      <rPr>
        <b/>
        <sz val="11"/>
        <color rgb="FF000000"/>
        <rFont val="Calibri"/>
        <family val="2"/>
        <charset val="238"/>
      </rPr>
      <t>c) právní povinnost</t>
    </r>
    <r>
      <rPr>
        <sz val="11"/>
        <color rgb="FF000000"/>
        <rFont val="Calibri"/>
        <family val="2"/>
        <charset val="238"/>
      </rPr>
      <t xml:space="preserve"> (zákl. identifikace, rozsah docházky a způsob odchodu )
</t>
    </r>
    <r>
      <rPr>
        <b/>
        <sz val="11"/>
        <color rgb="FF000000"/>
        <rFont val="Calibri"/>
        <family val="2"/>
        <charset val="238"/>
      </rPr>
      <t>e)</t>
    </r>
    <r>
      <rPr>
        <sz val="11"/>
        <color rgb="FF000000"/>
        <rFont val="Calibri"/>
        <family val="2"/>
        <charset val="238"/>
      </rPr>
      <t xml:space="preserve"> </t>
    </r>
    <r>
      <rPr>
        <b/>
        <sz val="11"/>
        <color rgb="FF000000"/>
        <rFont val="Calibri"/>
        <family val="2"/>
        <charset val="238"/>
      </rPr>
      <t>úkol veřejné moci, ve veřejném zájmu</t>
    </r>
    <r>
      <rPr>
        <sz val="11"/>
        <color rgb="FF000000"/>
        <rFont val="Calibri"/>
        <family val="2"/>
        <charset val="238"/>
      </rPr>
      <t xml:space="preserve"> (ostatní údaje)</t>
    </r>
  </si>
  <si>
    <r>
      <rPr>
        <b/>
        <sz val="11"/>
        <color theme="1"/>
        <rFont val="Calibri"/>
        <family val="2"/>
        <charset val="238"/>
      </rPr>
      <t xml:space="preserve">e) úkol veřejné moci </t>
    </r>
    <r>
      <rPr>
        <sz val="11"/>
        <color theme="1"/>
        <rFont val="Calibri"/>
        <family val="2"/>
        <charset val="238"/>
      </rPr>
      <t>(úplata za zájmové vzdělávání)</t>
    </r>
  </si>
  <si>
    <r>
      <rPr>
        <b/>
        <sz val="11"/>
        <color rgb="FF000000"/>
        <rFont val="Calibri"/>
        <family val="2"/>
        <charset val="238"/>
      </rPr>
      <t>e) ve veřejném zájmu</t>
    </r>
    <r>
      <rPr>
        <sz val="11"/>
        <color rgb="FF000000"/>
        <rFont val="Calibri"/>
        <family val="2"/>
        <charset val="238"/>
      </rPr>
      <t xml:space="preserve"> (vedení kroniky pro budoucí generace)</t>
    </r>
  </si>
  <si>
    <r>
      <rPr>
        <b/>
        <sz val="11"/>
        <color rgb="FF000000"/>
        <rFont val="Arial"/>
        <family val="2"/>
        <charset val="238"/>
      </rPr>
      <t xml:space="preserve">e) veřejný zájem </t>
    </r>
    <r>
      <rPr>
        <sz val="11"/>
        <color rgb="FF000000"/>
        <rFont val="Calibri"/>
        <family val="2"/>
        <charset val="238"/>
      </rPr>
      <t>(kontrola a evidence vypujčených knih)</t>
    </r>
  </si>
  <si>
    <t>e) veřejný zájem</t>
  </si>
  <si>
    <r>
      <rPr>
        <b/>
        <sz val="11"/>
        <color theme="1"/>
        <rFont val="Calibri"/>
        <family val="2"/>
        <charset val="238"/>
      </rPr>
      <t xml:space="preserve">c) právní povinnost </t>
    </r>
    <r>
      <rPr>
        <sz val="11"/>
        <color theme="1"/>
        <rFont val="Calibri"/>
        <family val="2"/>
        <charset val="238"/>
      </rPr>
      <t xml:space="preserve">(posudek lékaře)
</t>
    </r>
    <r>
      <rPr>
        <b/>
        <sz val="11"/>
        <color theme="1"/>
        <rFont val="Calibri"/>
        <family val="2"/>
        <charset val="238"/>
      </rPr>
      <t>e) veřejný zájem</t>
    </r>
  </si>
  <si>
    <t>e) výkon veřejné moci</t>
  </si>
  <si>
    <t>f) oprávněný zájem správce</t>
  </si>
  <si>
    <r>
      <rPr>
        <b/>
        <sz val="11"/>
        <color theme="1"/>
        <rFont val="Calibri"/>
        <family val="2"/>
        <charset val="238"/>
      </rPr>
      <t>e) veřejný zájem</t>
    </r>
    <r>
      <rPr>
        <sz val="11"/>
        <color theme="1"/>
        <rFont val="Calibri"/>
        <family val="2"/>
        <charset val="238"/>
      </rPr>
      <t xml:space="preserve">  (os. údaje pouze zcela nezbytné k hodnocení!)</t>
    </r>
  </si>
  <si>
    <t>a) souhlas</t>
  </si>
  <si>
    <r>
      <rPr>
        <sz val="11"/>
        <color theme="1"/>
        <rFont val="Calibri"/>
        <family val="2"/>
        <charset val="238"/>
      </rPr>
      <t xml:space="preserve">konkrétní </t>
    </r>
    <r>
      <rPr>
        <b/>
        <sz val="11"/>
        <color theme="1"/>
        <rFont val="Calibri"/>
        <family val="2"/>
        <charset val="238"/>
      </rPr>
      <t>právní základ</t>
    </r>
    <r>
      <rPr>
        <sz val="11"/>
        <color theme="1"/>
        <rFont val="Calibri"/>
        <family val="2"/>
        <charset val="238"/>
      </rPr>
      <t xml:space="preserve"> pro právní tituly  c) nebo e), případně i f)</t>
    </r>
  </si>
  <si>
    <t>Agenda se často zpracovává zároveň na základě určitého § zákona, Vyhlášky, Nařízení - uvedeme je</t>
  </si>
  <si>
    <t>6/1/c,e,f)</t>
  </si>
  <si>
    <t>příslušné ustanovení zvláštního zákona, v případě f) stručný slovní popis oprávněného zájmu</t>
  </si>
  <si>
    <r>
      <rPr>
        <sz val="11"/>
        <color rgb="FF000000"/>
        <rFont val="Calibri"/>
        <family val="2"/>
        <charset val="238"/>
      </rPr>
      <t xml:space="preserve">Zákon č. 561/2004 Sb.,školský zákon </t>
    </r>
    <r>
      <rPr>
        <b/>
        <sz val="11"/>
        <color rgb="FF000000"/>
        <rFont val="Calibri"/>
        <family val="2"/>
        <charset val="238"/>
      </rPr>
      <t xml:space="preserve">§28, písm b)  </t>
    </r>
    <r>
      <rPr>
        <sz val="11"/>
        <color rgb="FF000000"/>
        <rFont val="Calibri"/>
        <family val="2"/>
        <charset val="238"/>
      </rPr>
      <t xml:space="preserve">
Vyhláška č. 364/2005 Sb., o vedení dokumentace škol a školských zařízení a školní matriky a o předávání údajů z dokumentace škol a školských zařízení a ze školní matriky </t>
    </r>
    <r>
      <rPr>
        <b/>
        <sz val="11"/>
        <color rgb="FF000000"/>
        <rFont val="Calibri"/>
        <family val="2"/>
        <charset val="238"/>
      </rPr>
      <t>§ 1, 1a</t>
    </r>
  </si>
  <si>
    <r>
      <rPr>
        <sz val="11"/>
        <color theme="1"/>
        <rFont val="Calibri"/>
        <family val="2"/>
        <charset val="238"/>
      </rPr>
      <t xml:space="preserve">Zákon č. 561/2004 Sb., školský zákon </t>
    </r>
    <r>
      <rPr>
        <b/>
        <sz val="11"/>
        <color theme="1"/>
        <rFont val="Calibri"/>
        <family val="2"/>
        <charset val="238"/>
      </rPr>
      <t>§ 28</t>
    </r>
  </si>
  <si>
    <r>
      <rPr>
        <sz val="11"/>
        <color rgb="FF000000"/>
        <rFont val="Calibri"/>
        <family val="2"/>
        <charset val="238"/>
      </rPr>
      <t xml:space="preserve">Zákon č. 561/2004 Sb., školský zákon </t>
    </r>
    <r>
      <rPr>
        <b/>
        <sz val="11"/>
        <color rgb="FF000000"/>
        <rFont val="Calibri"/>
        <family val="2"/>
        <charset val="238"/>
      </rPr>
      <t xml:space="preserve">§ 28
</t>
    </r>
    <r>
      <rPr>
        <sz val="11"/>
        <color rgb="FF000000"/>
        <rFont val="Calibri"/>
        <family val="2"/>
        <charset val="238"/>
      </rPr>
      <t xml:space="preserve">Zákon č. 499/2004 Sb. o archivnictví a spisové službě, příloha 2 bod 16
Sdělení MŠMT </t>
    </r>
  </si>
  <si>
    <r>
      <rPr>
        <sz val="11"/>
        <color theme="1"/>
        <rFont val="Calibri"/>
        <family val="2"/>
        <charset val="238"/>
      </rPr>
      <t xml:space="preserve">Zákon č. 561/2004 Sb., školský zákon </t>
    </r>
    <r>
      <rPr>
        <b/>
        <sz val="11"/>
        <color theme="1"/>
        <rFont val="Calibri"/>
        <family val="2"/>
        <charset val="238"/>
      </rPr>
      <t>§ 123</t>
    </r>
    <r>
      <rPr>
        <sz val="11"/>
        <color theme="1"/>
        <rFont val="Calibri"/>
        <family val="2"/>
        <charset val="238"/>
      </rPr>
      <t xml:space="preserve">
</t>
    </r>
    <r>
      <rPr>
        <b/>
        <sz val="11"/>
        <color theme="1"/>
        <rFont val="Calibri"/>
        <family val="2"/>
        <charset val="238"/>
      </rPr>
      <t>§ 6</t>
    </r>
    <r>
      <rPr>
        <sz val="11"/>
        <color theme="1"/>
        <rFont val="Calibri"/>
        <family val="2"/>
        <charset val="238"/>
      </rPr>
      <t xml:space="preserve"> Vyhl. 14/2005 Sb. o předškolním vzdělávání
</t>
    </r>
    <r>
      <rPr>
        <b/>
        <sz val="11"/>
        <color theme="1"/>
        <rFont val="Calibri"/>
        <family val="2"/>
        <charset val="238"/>
      </rPr>
      <t>§ 38l/2/f</t>
    </r>
    <r>
      <rPr>
        <sz val="11"/>
        <color theme="1"/>
        <rFont val="Calibri"/>
        <family val="2"/>
        <charset val="238"/>
      </rPr>
      <t xml:space="preserve"> zákon č. 586/92 Sb. o daních z příjmů (uplatnění slevy na dani)</t>
    </r>
  </si>
  <si>
    <r>
      <rPr>
        <sz val="11"/>
        <color rgb="FF000000"/>
        <rFont val="Calibri"/>
        <family val="2"/>
        <charset val="238"/>
      </rPr>
      <t xml:space="preserve">zák. č. 561/2004 Sb., školský zákon </t>
    </r>
    <r>
      <rPr>
        <b/>
        <sz val="11"/>
        <color rgb="FF000000"/>
        <rFont val="Calibri"/>
        <family val="2"/>
        <charset val="238"/>
      </rPr>
      <t>§ 34a</t>
    </r>
  </si>
  <si>
    <r>
      <rPr>
        <b/>
        <sz val="11"/>
        <color rgb="FF000000"/>
        <rFont val="Calibri"/>
        <family val="2"/>
        <charset val="238"/>
      </rPr>
      <t xml:space="preserve">§ 33 </t>
    </r>
    <r>
      <rPr>
        <sz val="11"/>
        <color rgb="FF000000"/>
        <rFont val="Calibri"/>
        <family val="2"/>
        <charset val="238"/>
      </rPr>
      <t>zákon č. 561/2004 Sb., školský zákon</t>
    </r>
  </si>
  <si>
    <r>
      <rPr>
        <sz val="11"/>
        <color rgb="FF000000"/>
        <rFont val="Calibri"/>
        <family val="2"/>
        <charset val="238"/>
      </rPr>
      <t xml:space="preserve">Zákon č. 561/2004 Sb.,školský zákon </t>
    </r>
    <r>
      <rPr>
        <b/>
        <sz val="11"/>
        <color rgb="FF000000"/>
        <rFont val="Calibri"/>
        <family val="2"/>
        <charset val="238"/>
      </rPr>
      <t xml:space="preserve">§28, písm c) </t>
    </r>
    <r>
      <rPr>
        <sz val="11"/>
        <color rgb="FFFF0000"/>
        <rFont val="Calibri"/>
        <family val="2"/>
        <charset val="238"/>
      </rPr>
      <t xml:space="preserve">
</t>
    </r>
    <r>
      <rPr>
        <sz val="11"/>
        <color rgb="FF000000"/>
        <rFont val="Calibri"/>
        <family val="2"/>
        <charset val="238"/>
      </rPr>
      <t xml:space="preserve">Zákon č 500/2004 Sb., správní řád </t>
    </r>
    <r>
      <rPr>
        <b/>
        <sz val="11"/>
        <color rgb="FF000000"/>
        <rFont val="Calibri"/>
        <family val="2"/>
        <charset val="238"/>
      </rPr>
      <t xml:space="preserve">§§ 37/2 (podání), 45, 67, 68, 69 </t>
    </r>
  </si>
  <si>
    <r>
      <rPr>
        <sz val="11"/>
        <color rgb="FF000000"/>
        <rFont val="Calibri"/>
        <family val="2"/>
        <charset val="238"/>
      </rPr>
      <t xml:space="preserve">Zákon č. 561/2004 Sb.,školský zákon, </t>
    </r>
    <r>
      <rPr>
        <b/>
        <sz val="11"/>
        <color rgb="FF000000"/>
        <rFont val="Calibri"/>
        <family val="2"/>
        <charset val="238"/>
      </rPr>
      <t xml:space="preserve">§ 2
</t>
    </r>
    <r>
      <rPr>
        <sz val="11"/>
        <color rgb="FF000000"/>
        <rFont val="Calibri"/>
        <family val="2"/>
        <charset val="238"/>
      </rPr>
      <t xml:space="preserve">
Vyhláška č. 48/2005 Sb., o základním vzdělávání a některých náležitostech plnění povinné školní docházky</t>
    </r>
    <r>
      <rPr>
        <b/>
        <sz val="11"/>
        <color rgb="FF000000"/>
        <rFont val="Calibri"/>
        <family val="2"/>
        <charset val="238"/>
      </rPr>
      <t xml:space="preserve"> § 2</t>
    </r>
  </si>
  <si>
    <r>
      <rPr>
        <sz val="11"/>
        <color rgb="FF000000"/>
        <rFont val="Calibri"/>
        <family val="2"/>
        <charset val="238"/>
      </rPr>
      <t xml:space="preserve">Zákon č. 561/2004 Sb.,školský zákon </t>
    </r>
    <r>
      <rPr>
        <b/>
        <sz val="11"/>
        <color rgb="FF000000"/>
        <rFont val="Calibri"/>
        <family val="2"/>
        <charset val="238"/>
      </rPr>
      <t xml:space="preserve">§ 29
</t>
    </r>
    <r>
      <rPr>
        <sz val="11"/>
        <color rgb="FF000000"/>
        <rFont val="Calibri"/>
        <family val="2"/>
        <charset val="238"/>
      </rPr>
      <t xml:space="preserve">Vyhláška č. 64/2005 Sb., o evidenci úrazů dětí, žáků a studentů </t>
    </r>
    <r>
      <rPr>
        <b/>
        <sz val="11"/>
        <color rgb="FF000000"/>
        <rFont val="Calibri"/>
        <family val="2"/>
        <charset val="238"/>
      </rPr>
      <t>§§ 1,2</t>
    </r>
    <r>
      <rPr>
        <sz val="11"/>
        <color rgb="FF000000"/>
        <rFont val="Calibri"/>
        <family val="2"/>
        <charset val="238"/>
      </rPr>
      <t xml:space="preserve"> 
Zákon č. 262/2006 Sb., zákoník práce </t>
    </r>
    <r>
      <rPr>
        <b/>
        <sz val="11"/>
        <color rgb="FF000000"/>
        <rFont val="Calibri"/>
        <family val="2"/>
        <charset val="238"/>
      </rPr>
      <t>§ 103/1/i, 103/3, § 105/3, § 106</t>
    </r>
    <r>
      <rPr>
        <sz val="11"/>
        <color rgb="FF000000"/>
        <rFont val="Calibri"/>
        <family val="2"/>
        <charset val="238"/>
      </rPr>
      <t xml:space="preserve">
Zákon č. 309/2006 Sb., o zajištění dalších podmínek bezpečnosti a ochrany zdraví při práci §§ 10, 10a --&gt; prováděcí vyhlášky a nařízení vlády č. 201/2010 Sb. </t>
    </r>
    <r>
      <rPr>
        <b/>
        <sz val="11"/>
        <color rgb="FF000000"/>
        <rFont val="Calibri"/>
        <family val="2"/>
        <charset val="238"/>
      </rPr>
      <t>§ 2</t>
    </r>
    <r>
      <rPr>
        <sz val="11"/>
        <color rgb="FF000000"/>
        <rFont val="Calibri"/>
        <family val="2"/>
        <charset val="238"/>
      </rPr>
      <t xml:space="preserve"> (evidence úrazů)</t>
    </r>
  </si>
  <si>
    <r>
      <rPr>
        <sz val="11"/>
        <color rgb="FF000000"/>
        <rFont val="Calibri"/>
        <family val="2"/>
        <charset val="238"/>
      </rPr>
      <t xml:space="preserve">Zákon č. 561/2004 Sb.,školský zákon </t>
    </r>
    <r>
      <rPr>
        <b/>
        <sz val="11"/>
        <color rgb="FF000000"/>
        <rFont val="Calibri"/>
        <family val="2"/>
        <charset val="238"/>
      </rPr>
      <t>§ 29</t>
    </r>
    <r>
      <rPr>
        <sz val="11"/>
        <color rgb="FF000000"/>
        <rFont val="Calibri"/>
        <family val="2"/>
        <charset val="238"/>
      </rPr>
      <t xml:space="preserve">
Zákon č. 262/2006 Sb., zákoník práce </t>
    </r>
    <r>
      <rPr>
        <b/>
        <sz val="11"/>
        <color rgb="FF000000"/>
        <rFont val="Calibri"/>
        <family val="2"/>
        <charset val="238"/>
      </rPr>
      <t>§ 103/1/i, 103/3, § 105/3, § 106</t>
    </r>
    <r>
      <rPr>
        <sz val="11"/>
        <color rgb="FF000000"/>
        <rFont val="Calibri"/>
        <family val="2"/>
        <charset val="238"/>
      </rPr>
      <t xml:space="preserve">
Zákon č. 309/2006 Sb., o zajištění dalších podmínek bezpečnosti a ochrany zdraví při práci </t>
    </r>
    <r>
      <rPr>
        <b/>
        <sz val="11"/>
        <color rgb="FF000000"/>
        <rFont val="Calibri"/>
        <family val="2"/>
        <charset val="238"/>
      </rPr>
      <t>§§ 10, 10a</t>
    </r>
  </si>
  <si>
    <r>
      <rPr>
        <sz val="11"/>
        <color rgb="FF000000"/>
        <rFont val="Calibri"/>
        <family val="2"/>
        <charset val="238"/>
      </rPr>
      <t xml:space="preserve">zák. č. 561/2004 Sb., školský zákon </t>
    </r>
    <r>
      <rPr>
        <b/>
        <sz val="11"/>
        <color rgb="FF000000"/>
        <rFont val="Calibri"/>
        <family val="2"/>
        <charset val="238"/>
      </rPr>
      <t>§ 2</t>
    </r>
  </si>
  <si>
    <r>
      <rPr>
        <sz val="11"/>
        <color rgb="FF000000"/>
        <rFont val="Calibri"/>
        <family val="2"/>
        <charset val="238"/>
      </rPr>
      <t xml:space="preserve">Zákon č. 262/2006 Sb., zákoník práce </t>
    </r>
    <r>
      <rPr>
        <b/>
        <sz val="11"/>
        <color rgb="FF000000"/>
        <rFont val="Calibri"/>
        <family val="2"/>
        <charset val="238"/>
      </rPr>
      <t>§§ 96,  137, 142, 312 a násl.</t>
    </r>
    <r>
      <rPr>
        <sz val="11"/>
        <color rgb="FF000000"/>
        <rFont val="Calibri"/>
        <family val="2"/>
        <charset val="238"/>
      </rPr>
      <t xml:space="preserve">
Zákon č. 563/2004 Sb., o pedagogických pracovnících a o změně některých zákonů </t>
    </r>
    <r>
      <rPr>
        <b/>
        <sz val="11"/>
        <color rgb="FF000000"/>
        <rFont val="Calibri"/>
        <family val="2"/>
        <charset val="238"/>
      </rPr>
      <t>§ 3, § 22a a násl.</t>
    </r>
    <r>
      <rPr>
        <sz val="11"/>
        <color rgb="FF000000"/>
        <rFont val="Calibri"/>
        <family val="2"/>
        <charset val="238"/>
      </rPr>
      <t xml:space="preserve">
Vyhl. č. 114/2002 Sb., o FKSP, </t>
    </r>
    <r>
      <rPr>
        <b/>
        <sz val="11"/>
        <color rgb="FF000000"/>
        <rFont val="Calibri"/>
        <family val="2"/>
        <charset val="238"/>
      </rPr>
      <t>§§ 3-14a</t>
    </r>
  </si>
  <si>
    <r>
      <rPr>
        <sz val="11"/>
        <color rgb="FF000000"/>
        <rFont val="Calibri"/>
        <family val="2"/>
        <charset val="238"/>
      </rPr>
      <t>Zákon č. 563/1991 Sb., o účetnictví</t>
    </r>
    <r>
      <rPr>
        <b/>
        <sz val="11"/>
        <color rgb="FF000000"/>
        <rFont val="Calibri"/>
        <family val="2"/>
        <charset val="238"/>
      </rPr>
      <t xml:space="preserve"> § 11/1</t>
    </r>
    <r>
      <rPr>
        <sz val="11"/>
        <color rgb="FF000000"/>
        <rFont val="Calibri"/>
        <family val="2"/>
        <charset val="238"/>
      </rPr>
      <t xml:space="preserve"> (náležitosti účetního dokladu) </t>
    </r>
    <r>
      <rPr>
        <b/>
        <sz val="11"/>
        <color rgb="FF000000"/>
        <rFont val="Calibri"/>
        <family val="2"/>
        <charset val="238"/>
      </rPr>
      <t>§ 31, 32</t>
    </r>
    <r>
      <rPr>
        <sz val="11"/>
        <color rgb="FF000000"/>
        <rFont val="Calibri"/>
        <family val="2"/>
        <charset val="238"/>
      </rPr>
      <t xml:space="preserve"> (účetní dokumenty)
</t>
    </r>
  </si>
  <si>
    <r>
      <rPr>
        <b/>
        <sz val="11"/>
        <color rgb="FF000000"/>
        <rFont val="Calibri"/>
        <family val="2"/>
        <charset val="238"/>
      </rPr>
      <t>§ 8</t>
    </r>
    <r>
      <rPr>
        <sz val="11"/>
        <color rgb="FF000000"/>
        <rFont val="Calibri"/>
        <family val="2"/>
        <charset val="238"/>
      </rPr>
      <t xml:space="preserve"> Zákona č. 563/1991 Sb., o účetnictví; 
</t>
    </r>
    <r>
      <rPr>
        <b/>
        <sz val="11"/>
        <color rgb="FF000000"/>
        <rFont val="Calibri"/>
        <family val="2"/>
        <charset val="238"/>
      </rPr>
      <t>§§ 11 až 14 V</t>
    </r>
    <r>
      <rPr>
        <sz val="11"/>
        <color rgb="FF000000"/>
        <rFont val="Calibri"/>
        <family val="2"/>
        <charset val="238"/>
      </rPr>
      <t>yhlášky č. 416/2004 Sb., kterou se provádí zákon č. 320/2001 Sb.,  o finanční kontrole</t>
    </r>
  </si>
  <si>
    <r>
      <rPr>
        <b/>
        <sz val="11"/>
        <color rgb="FF000000"/>
        <rFont val="Calibri"/>
        <family val="2"/>
        <charset val="238"/>
      </rPr>
      <t>§ 64, § 68</t>
    </r>
    <r>
      <rPr>
        <sz val="11"/>
        <color rgb="FF000000"/>
        <rFont val="Calibri"/>
        <family val="2"/>
        <charset val="238"/>
      </rPr>
      <t xml:space="preserve"> Zákon č. 499/2004 Sb., o archivnictví a spisové službě
Vyhláška č. 259/2012 Sb., o podrobnostech výkonu spisové služby </t>
    </r>
    <r>
      <rPr>
        <b/>
        <sz val="11"/>
        <color rgb="FF000000"/>
        <rFont val="Calibri"/>
        <family val="2"/>
        <charset val="238"/>
      </rPr>
      <t>§ 10</t>
    </r>
  </si>
  <si>
    <r>
      <rPr>
        <sz val="11"/>
        <color rgb="FF000000"/>
        <rFont val="Calibri"/>
        <family val="2"/>
        <charset val="238"/>
      </rPr>
      <t xml:space="preserve">Zákon č. 561/2004 Sb., školský zákon </t>
    </r>
    <r>
      <rPr>
        <b/>
        <sz val="11"/>
        <color rgb="FF000000"/>
        <rFont val="Calibri"/>
        <family val="2"/>
        <charset val="238"/>
      </rPr>
      <t>§ 2</t>
    </r>
    <r>
      <rPr>
        <sz val="11"/>
        <color rgb="FF000000"/>
        <rFont val="Calibri"/>
        <family val="2"/>
        <charset val="238"/>
      </rPr>
      <t xml:space="preserve"> (e-mail),
</t>
    </r>
    <r>
      <rPr>
        <b/>
        <sz val="11"/>
        <color rgb="FF000000"/>
        <rFont val="Calibri"/>
        <family val="2"/>
        <charset val="238"/>
      </rPr>
      <t>§ 6</t>
    </r>
    <r>
      <rPr>
        <sz val="11"/>
        <color rgb="FF000000"/>
        <rFont val="Calibri"/>
        <family val="2"/>
        <charset val="238"/>
      </rPr>
      <t xml:space="preserve"> Zákon č. 300/2008 Sb., o elektronických úkonech a autorizované konverzi dokumentů
Vyhláška č. 194/2009 Sb., o stanovení podrobností užívání a provozování informačního systému datových schránek</t>
    </r>
  </si>
  <si>
    <r>
      <rPr>
        <sz val="11"/>
        <color rgb="FF000000"/>
        <rFont val="Calibri"/>
        <family val="2"/>
        <charset val="238"/>
      </rPr>
      <t xml:space="preserve">Zákon č. 561/2004 Sb., školský zákon </t>
    </r>
    <r>
      <rPr>
        <b/>
        <sz val="11"/>
        <color rgb="FF000000"/>
        <rFont val="Calibri"/>
        <family val="2"/>
        <charset val="238"/>
      </rPr>
      <t xml:space="preserve">§ 10
</t>
    </r>
    <r>
      <rPr>
        <sz val="11"/>
        <color rgb="FF000000"/>
        <rFont val="Calibri"/>
        <family val="2"/>
        <charset val="238"/>
      </rPr>
      <t xml:space="preserve">Vyhláška č. 15/2005 Sb., kterou se stanoví náležitosti dlouhodobých záměrů, výročních zpráv </t>
    </r>
    <r>
      <rPr>
        <b/>
        <sz val="11"/>
        <color rgb="FF000000"/>
        <rFont val="Calibri"/>
        <family val="2"/>
        <charset val="238"/>
      </rPr>
      <t>§ 7</t>
    </r>
  </si>
  <si>
    <r>
      <rPr>
        <sz val="11"/>
        <color rgb="FF000000"/>
        <rFont val="Calibri"/>
        <family val="2"/>
        <charset val="238"/>
      </rPr>
      <t xml:space="preserve">Zákon č. 561/2004 Sb., školský zákon </t>
    </r>
    <r>
      <rPr>
        <b/>
        <sz val="11"/>
        <color rgb="FF000000"/>
        <rFont val="Calibri"/>
        <family val="2"/>
        <charset val="238"/>
      </rPr>
      <t>§ 2</t>
    </r>
  </si>
  <si>
    <r>
      <rPr>
        <sz val="11"/>
        <color rgb="FF000000"/>
        <rFont val="Calibri"/>
        <family val="2"/>
        <charset val="238"/>
      </rPr>
      <t xml:space="preserve">Zákon č. 561/2004 Sb.,školský zákon, </t>
    </r>
    <r>
      <rPr>
        <b/>
        <sz val="11"/>
        <color rgb="FF000000"/>
        <rFont val="Calibri"/>
        <family val="2"/>
        <charset val="238"/>
      </rPr>
      <t>§ 28 odst. 1 písm. h)</t>
    </r>
  </si>
  <si>
    <r>
      <rPr>
        <sz val="11"/>
        <color rgb="FF000000"/>
        <rFont val="Calibri"/>
        <family val="2"/>
        <charset val="238"/>
      </rPr>
      <t xml:space="preserve">Vyhláška č. 48/2005 Sb., o zákl. vzdělání a některých náležitostech plnění povinné školní docházky, </t>
    </r>
    <r>
      <rPr>
        <b/>
        <sz val="11"/>
        <color rgb="FF000000"/>
        <rFont val="Calibri"/>
        <family val="2"/>
        <charset val="238"/>
      </rPr>
      <t>§ 22, § 23</t>
    </r>
    <r>
      <rPr>
        <sz val="11"/>
        <color rgb="FF000000"/>
        <rFont val="Calibri"/>
        <family val="2"/>
        <charset val="238"/>
      </rPr>
      <t xml:space="preserve">  
Zákon č. 561/2004 Sb., školský zákon, </t>
    </r>
    <r>
      <rPr>
        <b/>
        <sz val="11"/>
        <color rgb="FF000000"/>
        <rFont val="Calibri"/>
        <family val="2"/>
        <charset val="238"/>
      </rPr>
      <t>§ 69</t>
    </r>
  </si>
  <si>
    <r>
      <rPr>
        <sz val="11"/>
        <color rgb="FF000000"/>
        <rFont val="Calibri"/>
        <family val="2"/>
        <charset val="238"/>
      </rPr>
      <t xml:space="preserve">Zákon č. 561/2004 Sb., školský zákon, </t>
    </r>
    <r>
      <rPr>
        <b/>
        <sz val="11"/>
        <color rgb="FF000000"/>
        <rFont val="Calibri"/>
        <family val="2"/>
        <charset val="238"/>
      </rPr>
      <t xml:space="preserve">§ 28 odst. 1, § 164 </t>
    </r>
  </si>
  <si>
    <r>
      <rPr>
        <sz val="11"/>
        <color rgb="FF000000"/>
        <rFont val="Calibri"/>
        <family val="2"/>
        <charset val="238"/>
      </rPr>
      <t xml:space="preserve">Zákon č. 561/2004 Sb., školský zákon, </t>
    </r>
    <r>
      <rPr>
        <b/>
        <sz val="11"/>
        <color rgb="FF000000"/>
        <rFont val="Calibri"/>
        <family val="2"/>
        <charset val="238"/>
      </rPr>
      <t xml:space="preserve">§ 19
</t>
    </r>
    <r>
      <rPr>
        <sz val="11"/>
        <color rgb="FF000000"/>
        <rFont val="Calibri"/>
        <family val="2"/>
        <charset val="238"/>
      </rPr>
      <t>Vyhláška č. 27/2016 Sb., o vzdělávání žáků se speciálními vzdělávacími potřebami a žáků nadaných,</t>
    </r>
    <r>
      <rPr>
        <b/>
        <sz val="11"/>
        <color rgb="FF000000"/>
        <rFont val="Calibri"/>
        <family val="2"/>
        <charset val="238"/>
      </rPr>
      <t xml:space="preserve"> § 10</t>
    </r>
  </si>
  <si>
    <r>
      <rPr>
        <sz val="11"/>
        <color rgb="FF000000"/>
        <rFont val="Calibri"/>
        <family val="2"/>
        <charset val="238"/>
      </rPr>
      <t xml:space="preserve">Zákon č. 561/2004 Sb., školský zákon § 119 + § 20
Vyhláška č. 74/2005 Sb., o zájmovém vzdělání; </t>
    </r>
    <r>
      <rPr>
        <b/>
        <sz val="11"/>
        <color rgb="FF000000"/>
        <rFont val="Calibri"/>
        <family val="2"/>
        <charset val="238"/>
      </rPr>
      <t>více § k přihláškám a úplatě</t>
    </r>
    <r>
      <rPr>
        <sz val="11"/>
        <color rgb="FF000000"/>
        <rFont val="Calibri"/>
        <family val="2"/>
        <charset val="238"/>
      </rPr>
      <t xml:space="preserve">
 Vyhláška č. 364/2005 Sb.Sb., o dokumentaci škol a školských zařízeních </t>
    </r>
    <r>
      <rPr>
        <b/>
        <sz val="11"/>
        <color rgb="FF000000"/>
        <rFont val="Calibri"/>
        <family val="2"/>
        <charset val="238"/>
      </rPr>
      <t>§ 4 - předávání údajů</t>
    </r>
  </si>
  <si>
    <r>
      <rPr>
        <sz val="11"/>
        <color rgb="FF000000"/>
        <rFont val="Calibri"/>
        <family val="2"/>
        <charset val="238"/>
      </rPr>
      <t xml:space="preserve">Zákon č. 561/2004 Sb., školský zákon </t>
    </r>
    <r>
      <rPr>
        <b/>
        <sz val="11"/>
        <color rgb="FF000000"/>
        <rFont val="Calibri"/>
        <family val="2"/>
        <charset val="238"/>
      </rPr>
      <t>§ 122, § 123</t>
    </r>
    <r>
      <rPr>
        <sz val="11"/>
        <color rgb="FF000000"/>
        <rFont val="Calibri"/>
        <family val="2"/>
        <charset val="238"/>
      </rPr>
      <t xml:space="preserve">
 Vyhláška  č. 107/2005 Sb., o školním stravování </t>
    </r>
    <r>
      <rPr>
        <b/>
        <sz val="11"/>
        <color rgb="FF000000"/>
        <rFont val="Calibri"/>
        <family val="2"/>
        <charset val="238"/>
      </rPr>
      <t>§ 2</t>
    </r>
  </si>
  <si>
    <r>
      <rPr>
        <sz val="11"/>
        <color rgb="FF000000"/>
        <rFont val="Calibri"/>
        <family val="2"/>
        <charset val="238"/>
      </rPr>
      <t xml:space="preserve">Zákon č. 561/2004 Sb., školský zákon </t>
    </r>
    <r>
      <rPr>
        <b/>
        <sz val="11"/>
        <color rgb="FF000000"/>
        <rFont val="Calibri"/>
        <family val="2"/>
        <charset val="238"/>
      </rPr>
      <t>§ 135,  § 119</t>
    </r>
    <r>
      <rPr>
        <sz val="11"/>
        <color rgb="FF000000"/>
        <rFont val="Calibri"/>
        <family val="2"/>
        <charset val="238"/>
      </rPr>
      <t xml:space="preserve">
Zákon č. 250/2000 Sb</t>
    </r>
    <r>
      <rPr>
        <b/>
        <sz val="11"/>
        <color rgb="FF000000"/>
        <rFont val="Calibri"/>
        <family val="2"/>
        <charset val="238"/>
      </rPr>
      <t>.,</t>
    </r>
    <r>
      <rPr>
        <sz val="11"/>
        <color rgb="FF000000"/>
        <rFont val="Calibri"/>
        <family val="2"/>
        <charset val="238"/>
      </rPr>
      <t xml:space="preserve"> o rozpočtových pravidlech územních rozpočtů </t>
    </r>
    <r>
      <rPr>
        <b/>
        <sz val="11"/>
        <color rgb="FF000000"/>
        <rFont val="Calibri"/>
        <family val="2"/>
        <charset val="238"/>
      </rPr>
      <t>§ 33b</t>
    </r>
  </si>
  <si>
    <r>
      <rPr>
        <sz val="11"/>
        <color rgb="FF000000"/>
        <rFont val="Calibri"/>
        <family val="2"/>
        <charset val="238"/>
      </rPr>
      <t xml:space="preserve">Zákon č. 561/2004 Sb., školský zákon </t>
    </r>
    <r>
      <rPr>
        <b/>
        <sz val="11"/>
        <color rgb="FF000000"/>
        <rFont val="Calibri"/>
        <family val="2"/>
        <charset val="238"/>
      </rPr>
      <t>§ 123</t>
    </r>
  </si>
  <si>
    <r>
      <rPr>
        <sz val="11"/>
        <color rgb="FF000000"/>
        <rFont val="Calibri"/>
        <family val="2"/>
        <charset val="238"/>
      </rPr>
      <t xml:space="preserve">Zákon č. 561/2004 Sb., školský zákon </t>
    </r>
    <r>
      <rPr>
        <b/>
        <sz val="11"/>
        <color rgb="FF000000"/>
        <rFont val="Calibri"/>
        <family val="2"/>
        <charset val="238"/>
      </rPr>
      <t>§ 28</t>
    </r>
  </si>
  <si>
    <r>
      <rPr>
        <sz val="11"/>
        <color rgb="FF000000"/>
        <rFont val="Calibri"/>
        <family val="2"/>
        <charset val="238"/>
      </rPr>
      <t xml:space="preserve">Vyhláška č. 74/2005 Sb., o zájmovém vzdělání, </t>
    </r>
    <r>
      <rPr>
        <b/>
        <sz val="11"/>
        <color rgb="FF000000"/>
        <rFont val="Arial"/>
        <family val="2"/>
        <charset val="238"/>
      </rPr>
      <t>§ 9/5</t>
    </r>
  </si>
  <si>
    <r>
      <rPr>
        <sz val="11"/>
        <color rgb="FF000000"/>
        <rFont val="Calibri"/>
        <family val="2"/>
        <charset val="238"/>
      </rPr>
      <t xml:space="preserve">Vyhláška č. 74/2005 Sb., o zájmovém vzdělání, </t>
    </r>
    <r>
      <rPr>
        <b/>
        <sz val="11"/>
        <color rgb="FF000000"/>
        <rFont val="Calibri"/>
        <family val="2"/>
        <charset val="238"/>
      </rPr>
      <t xml:space="preserve">§§ 11, 14 </t>
    </r>
  </si>
  <si>
    <r>
      <rPr>
        <sz val="11"/>
        <color rgb="FF000000"/>
        <rFont val="Calibri"/>
        <family val="2"/>
        <charset val="238"/>
      </rPr>
      <t xml:space="preserve">Zákon č. 561/2004 Sb., školský zákon </t>
    </r>
    <r>
      <rPr>
        <b/>
        <sz val="11"/>
        <color rgb="FF000000"/>
        <rFont val="Calibri"/>
        <family val="2"/>
        <charset val="238"/>
      </rPr>
      <t>§ 2/2</t>
    </r>
    <r>
      <rPr>
        <sz val="11"/>
        <color rgb="FF000000"/>
        <rFont val="Calibri"/>
        <family val="2"/>
        <charset val="238"/>
      </rPr>
      <t xml:space="preserve"> </t>
    </r>
  </si>
  <si>
    <r>
      <rPr>
        <sz val="11"/>
        <color rgb="FF000000"/>
        <rFont val="Calibri"/>
        <family val="2"/>
        <charset val="238"/>
      </rPr>
      <t xml:space="preserve">Zákon č. 561/2004 Sb., školský zákon </t>
    </r>
    <r>
      <rPr>
        <b/>
        <sz val="11"/>
        <color rgb="FF000000"/>
        <rFont val="Calibri"/>
        <family val="2"/>
        <charset val="238"/>
      </rPr>
      <t>§ 2/2</t>
    </r>
    <r>
      <rPr>
        <sz val="11"/>
        <color rgb="FF000000"/>
        <rFont val="Calibri"/>
        <family val="2"/>
        <charset val="238"/>
      </rPr>
      <t xml:space="preserve"> </t>
    </r>
  </si>
  <si>
    <r>
      <rPr>
        <sz val="11"/>
        <color rgb="FF000000"/>
        <rFont val="Calibri"/>
        <family val="2"/>
        <charset val="238"/>
      </rPr>
      <t xml:space="preserve">Zákon č. 561/2004 Sb. školský zákon, </t>
    </r>
    <r>
      <rPr>
        <b/>
        <sz val="11"/>
        <color rgb="FF000000"/>
        <rFont val="Calibri"/>
        <family val="2"/>
        <charset val="238"/>
      </rPr>
      <t>§ 21/1/e</t>
    </r>
  </si>
  <si>
    <r>
      <rPr>
        <sz val="11"/>
        <color rgb="FF212529"/>
        <rFont val="Calibri"/>
        <family val="2"/>
        <charset val="238"/>
      </rPr>
      <t>Zákon č. 258/2000 Sb., o ochraně veřejného zdraví,</t>
    </r>
    <r>
      <rPr>
        <b/>
        <sz val="11"/>
        <color rgb="FF212529"/>
        <rFont val="Calibri"/>
        <family val="2"/>
        <charset val="238"/>
      </rPr>
      <t xml:space="preserve"> §§ 8 - 9</t>
    </r>
  </si>
  <si>
    <r>
      <rPr>
        <sz val="11"/>
        <color rgb="FF000000"/>
        <rFont val="Calibri"/>
        <family val="2"/>
        <charset val="238"/>
      </rPr>
      <t xml:space="preserve">Zákon č. 561/2004 Sb., školský zákon, </t>
    </r>
    <r>
      <rPr>
        <b/>
        <sz val="11"/>
        <color rgb="FF000000"/>
        <rFont val="Calibri"/>
        <family val="2"/>
        <charset val="238"/>
      </rPr>
      <t xml:space="preserve">§ 19
</t>
    </r>
    <r>
      <rPr>
        <sz val="11"/>
        <color rgb="FF000000"/>
        <rFont val="Calibri"/>
        <family val="2"/>
        <charset val="238"/>
      </rPr>
      <t xml:space="preserve">Vyhláška č. 27/2016 Sb., o vzdělávání žáků se speciálními vzdělávacími potřebami a žáků nadaných </t>
    </r>
    <r>
      <rPr>
        <b/>
        <sz val="11"/>
        <color rgb="FF000000"/>
        <rFont val="Calibri"/>
        <family val="2"/>
        <charset val="238"/>
      </rPr>
      <t xml:space="preserve">§§ 10 - 16
</t>
    </r>
    <r>
      <rPr>
        <sz val="11"/>
        <color rgb="FF000000"/>
        <rFont val="Calibri"/>
        <family val="2"/>
        <charset val="238"/>
      </rPr>
      <t xml:space="preserve">Vyhláška č. 72/2005 Sb., o poskytování poradenských služeb ve školách a školských poradenských zařízeních, </t>
    </r>
    <r>
      <rPr>
        <b/>
        <sz val="11"/>
        <color rgb="FF000000"/>
        <rFont val="Calibri"/>
        <family val="2"/>
        <charset val="238"/>
      </rPr>
      <t>§ 4</t>
    </r>
  </si>
  <si>
    <r>
      <rPr>
        <sz val="11"/>
        <color rgb="FF000000"/>
        <rFont val="Calibri"/>
        <family val="2"/>
        <charset val="238"/>
      </rPr>
      <t xml:space="preserve">Zákon č. 561/2004 Sb., školský zákon </t>
    </r>
    <r>
      <rPr>
        <b/>
        <sz val="11"/>
        <color rgb="FF000000"/>
        <rFont val="Calibri"/>
        <family val="2"/>
        <charset val="238"/>
      </rPr>
      <t>§ 18</t>
    </r>
    <r>
      <rPr>
        <sz val="11"/>
        <color rgb="FF000000"/>
        <rFont val="Calibri"/>
        <family val="2"/>
        <charset val="238"/>
      </rPr>
      <t xml:space="preserve">
Vyhláška č 27/2016 Sb., o vzdělávání žáků se speciálními vzdělávacími potřebami a žáků nadaných, </t>
    </r>
    <r>
      <rPr>
        <b/>
        <sz val="11"/>
        <color rgb="FF000000"/>
        <rFont val="Calibri"/>
        <family val="2"/>
        <charset val="238"/>
      </rPr>
      <t>§ 3</t>
    </r>
  </si>
  <si>
    <r>
      <rPr>
        <sz val="11"/>
        <color rgb="FF000000"/>
        <rFont val="Calibri"/>
        <family val="2"/>
        <charset val="238"/>
      </rPr>
      <t xml:space="preserve">Vyhláška č. 72/2005 Sb., o poskytování poradenských služeb ve školách a školských poradenských zařízeních, </t>
    </r>
    <r>
      <rPr>
        <b/>
        <sz val="11"/>
        <color rgb="FF000000"/>
        <rFont val="Calibri"/>
        <family val="2"/>
        <charset val="238"/>
      </rPr>
      <t>§ 4</t>
    </r>
  </si>
  <si>
    <r>
      <rPr>
        <sz val="11"/>
        <color rgb="FF000000"/>
        <rFont val="Calibri"/>
        <family val="2"/>
        <charset val="238"/>
      </rPr>
      <t xml:space="preserve">Vyhláška č. 72/2005 Sb., o poskytování poradenských služeb ve školách a školských poradenských zařízeních, </t>
    </r>
    <r>
      <rPr>
        <b/>
        <sz val="11"/>
        <color rgb="FF000000"/>
        <rFont val="Calibri"/>
        <family val="2"/>
        <charset val="238"/>
      </rPr>
      <t>§ 4</t>
    </r>
  </si>
  <si>
    <r>
      <rPr>
        <sz val="11"/>
        <color rgb="FF000000"/>
        <rFont val="Calibri"/>
        <family val="2"/>
        <charset val="238"/>
      </rPr>
      <t xml:space="preserve">Vyhláška č. 72/2005 Sb., o poskytování poradenských služeb ve školách a školských poradenských zařízeních, </t>
    </r>
    <r>
      <rPr>
        <b/>
        <sz val="11"/>
        <color rgb="FF000000"/>
        <rFont val="Calibri"/>
        <family val="2"/>
        <charset val="238"/>
      </rPr>
      <t>§ 4</t>
    </r>
  </si>
  <si>
    <r>
      <rPr>
        <sz val="11"/>
        <color rgb="FF000000"/>
        <rFont val="Calibri"/>
        <family val="2"/>
        <charset val="238"/>
      </rPr>
      <t xml:space="preserve">Zákon č. 250/2000 Sb.,o rozpočtových pravidlech územních rozpočtů, </t>
    </r>
    <r>
      <rPr>
        <b/>
        <sz val="11"/>
        <color rgb="FF000000"/>
        <rFont val="Calibri"/>
        <family val="2"/>
        <charset val="238"/>
      </rPr>
      <t>§ 27</t>
    </r>
  </si>
  <si>
    <r>
      <rPr>
        <sz val="11"/>
        <color rgb="FF000000"/>
        <rFont val="Calibri"/>
        <family val="2"/>
        <charset val="238"/>
      </rPr>
      <t xml:space="preserve">nařízení Evropského parlamentu a Rady (EU) č. 1304/2013 ze dne 17. prosince 2013 o Evropském sociálním fondu a o zrušení nařízení Rady (ES) č. 1081/2006, zejména jeho </t>
    </r>
    <r>
      <rPr>
        <sz val="11"/>
        <color rgb="FF000000"/>
        <rFont val="Calibri"/>
        <family val="2"/>
        <charset val="238"/>
      </rPr>
      <t xml:space="preserve">přílohy I a II. </t>
    </r>
    <r>
      <rPr>
        <sz val="11"/>
        <color rgb="FF000000"/>
        <rFont val="Calibri"/>
        <family val="2"/>
        <charset val="238"/>
      </rPr>
      <t>https://www.esfcr.cz/zpracovani-osobnich-udaju-v-opz + podmínky jednotlivých projektů</t>
    </r>
  </si>
  <si>
    <r>
      <rPr>
        <sz val="11"/>
        <color rgb="FF000000"/>
        <rFont val="Calibri"/>
        <family val="2"/>
        <charset val="238"/>
      </rPr>
      <t xml:space="preserve">Zákon č. 561/2004 Sb.,školský zákon, </t>
    </r>
    <r>
      <rPr>
        <b/>
        <sz val="11"/>
        <color rgb="FF000000"/>
        <rFont val="Calibri"/>
        <family val="2"/>
        <charset val="238"/>
      </rPr>
      <t>§ 12</t>
    </r>
  </si>
  <si>
    <t xml:space="preserve">§ 101 a násl. zákona č. 262/2006 Sb., zákoník práce, § 2 odst. 2 písm. m) zákona č. 94/2021 Sb. o mimořádných opatřeních při epidemii onemocnění COVID-19[1] a mimořádné opatření obecné povahy Ministerstva zdravotnictví </t>
  </si>
  <si>
    <r>
      <rPr>
        <sz val="11"/>
        <color rgb="FF000000"/>
        <rFont val="Calibri"/>
        <family val="2"/>
        <charset val="238"/>
      </rPr>
      <t xml:space="preserve">Zákon č. 561/2004 Sb., školský zákon </t>
    </r>
    <r>
      <rPr>
        <b/>
        <sz val="11"/>
        <color rgb="FF000000"/>
        <rFont val="Calibri"/>
        <family val="2"/>
        <charset val="238"/>
      </rPr>
      <t>§ 2/2</t>
    </r>
    <r>
      <rPr>
        <sz val="11"/>
        <color rgb="FF000000"/>
        <rFont val="Calibri"/>
        <family val="2"/>
        <charset val="238"/>
      </rPr>
      <t xml:space="preserve"> </t>
    </r>
  </si>
  <si>
    <t>3 - zákonnost zpracování</t>
  </si>
  <si>
    <t>byl získáván souhlas? Pokud byl, byl nutný?</t>
  </si>
  <si>
    <t>Byl k OsÚ agendy získáván SOUHLAS? Byl opravdu nutný? Nestačil jiný právní titul (smlouva, právní povinnost, úkol orgánu veřejné moci ad.)?</t>
  </si>
  <si>
    <t>ANO-nutný / ANO-nadbytečný /NE - není potřeba/NE - chybí</t>
  </si>
  <si>
    <t>pokud je právním titulem souhlas, je doložitelný?</t>
  </si>
  <si>
    <r>
      <rPr>
        <sz val="11"/>
        <color rgb="FF0000FF"/>
        <rFont val="Calibri"/>
        <family val="2"/>
        <charset val="238"/>
      </rPr>
      <t>Umíme souhlas doložit?</t>
    </r>
    <r>
      <rPr>
        <sz val="11"/>
        <color rgb="FF663300"/>
        <rFont val="Calibri"/>
        <family val="2"/>
        <charset val="238"/>
      </rPr>
      <t xml:space="preserve">
</t>
    </r>
  </si>
  <si>
    <t>7/1</t>
  </si>
  <si>
    <t>X / doložitelný/nedoložitelný</t>
  </si>
  <si>
    <t>pokud je právním titulem souhlas, je řádný?</t>
  </si>
  <si>
    <r>
      <rPr>
        <sz val="11"/>
        <color rgb="FF0000FF"/>
        <rFont val="Calibri"/>
        <family val="2"/>
        <charset val="238"/>
      </rPr>
      <t>je SOUHLAS opravdu "řádný" - svobodný, konkrétní, informovaný, jednoznačný projevem vůle, daný prohlášením, odlišitelný, srozumitelný, s možností snadno odvolat?</t>
    </r>
    <r>
      <rPr>
        <sz val="11"/>
        <color rgb="FF663300"/>
        <rFont val="Calibri"/>
        <family val="2"/>
        <charset val="238"/>
      </rPr>
      <t xml:space="preserve">
</t>
    </r>
  </si>
  <si>
    <t>7/2</t>
  </si>
  <si>
    <t>X / řádný/nedostatečný</t>
  </si>
  <si>
    <t>může jít o souhlas dítěte? Pokud ano, je řádný?</t>
  </si>
  <si>
    <t>jde o řádný souhlas dítěte?</t>
  </si>
  <si>
    <t>X / ANO-řádný/ANO-nedostatečný</t>
  </si>
  <si>
    <t>Je poskytnutí osobních údajů zákonným či smluvním požadavkem? Má osoba povinnost OsÚ poskytnout? + důsledky neposkytnutí</t>
  </si>
  <si>
    <r>
      <rPr>
        <sz val="11"/>
        <color rgb="FF0000FF"/>
        <rFont val="Calibri"/>
        <family val="2"/>
        <charset val="238"/>
      </rPr>
      <t>Plyne povinnost OsÚ poskytnout ze zákona, z úkolu veřejné moci, ze smlouvy? Jaké budou následky, když OsÚ neposkytne?</t>
    </r>
  </si>
  <si>
    <t>13/2/e)</t>
  </si>
  <si>
    <r>
      <rPr>
        <sz val="11"/>
        <color theme="1"/>
        <rFont val="Calibri"/>
        <family val="2"/>
        <charset val="238"/>
      </rPr>
      <t xml:space="preserve">Zákonný požadavek </t>
    </r>
    <r>
      <rPr>
        <sz val="11"/>
        <color theme="1"/>
        <rFont val="Calibri"/>
        <family val="2"/>
        <charset val="238"/>
      </rPr>
      <t xml:space="preserve">/Smluvní požadavek </t>
    </r>
    <r>
      <rPr>
        <sz val="11"/>
        <color theme="1"/>
        <rFont val="Calibri"/>
        <family val="2"/>
        <charset val="238"/>
      </rPr>
      <t>/Ne</t>
    </r>
  </si>
  <si>
    <t>Zákonný</t>
  </si>
  <si>
    <t>Smluvní</t>
  </si>
  <si>
    <r>
      <rPr>
        <sz val="11"/>
        <color theme="1"/>
        <rFont val="Calibri"/>
        <family val="2"/>
        <charset val="238"/>
      </rPr>
      <t>Jde o "</t>
    </r>
    <r>
      <rPr>
        <b/>
        <sz val="11"/>
        <color rgb="FFFF0000"/>
        <rFont val="Calibri"/>
        <family val="2"/>
        <charset val="238"/>
      </rPr>
      <t>citlivé OsÚ</t>
    </r>
    <r>
      <rPr>
        <sz val="11"/>
        <color theme="1"/>
        <rFont val="Calibri"/>
        <family val="2"/>
        <charset val="238"/>
      </rPr>
      <t>" neboli "zvláštní kategorii OsÚ"? A pokud ano, který  právní titul?</t>
    </r>
  </si>
  <si>
    <t>Vyskytují se v agendě také nějaké "CITLIVÉ ÚDAJE" ? Pokud ano, pod který z deseti právních titulů pro citlivé údaje je přiřadíme?</t>
  </si>
  <si>
    <t>9/2</t>
  </si>
  <si>
    <t>X/a/b/c/d/e/f/g/h/i/j</t>
  </si>
  <si>
    <t>b</t>
  </si>
  <si>
    <r>
      <rPr>
        <sz val="11"/>
        <color theme="1"/>
        <rFont val="Calibri"/>
        <family val="2"/>
        <charset val="238"/>
      </rPr>
      <t>pokud jde o  "</t>
    </r>
    <r>
      <rPr>
        <b/>
        <sz val="11"/>
        <color rgb="FFFF0000"/>
        <rFont val="Calibri"/>
        <family val="2"/>
        <charset val="238"/>
      </rPr>
      <t>citlivé os. údaje</t>
    </r>
    <r>
      <rPr>
        <sz val="11"/>
        <color theme="1"/>
        <rFont val="Calibri"/>
        <family val="2"/>
        <charset val="238"/>
      </rPr>
      <t>", konkrétní právní základ</t>
    </r>
  </si>
  <si>
    <t>Agenda citlivých údajů se často zpracovává zároveň na základě určitého § zákona, Vyhlášky, Nařízení - uvedeme je</t>
  </si>
  <si>
    <t>X/ příslušné ustanovení zvláštního zákona</t>
  </si>
  <si>
    <t>Zákon č. 561/2004 Sb.,školský zákon</t>
  </si>
  <si>
    <t>zák. č. 309/2006 Sb., o zajištění dalších podmínek bezpečnosti a ochrany zdraví při práci; zák. č. 262/2006 Sb., zákoník práce</t>
  </si>
  <si>
    <t>Zákon č. 262/2006 Sb., zákoník práce</t>
  </si>
  <si>
    <t>§ 18 zák. č. 561/2004 Sb., školský zákon;</t>
  </si>
  <si>
    <t>§ 4 vyhl. č. 365/2014 Sb., o dokumentaci škol a školských zařízeních</t>
  </si>
  <si>
    <t>zák. č. 561/2004 Sb., školský zákon;</t>
  </si>
  <si>
    <t>Vyhláška č. 27/2016 Sb., o vzdělávání žáků se speciálními vzdělávacími potřebami a žáků nadaných</t>
  </si>
  <si>
    <r>
      <rPr>
        <sz val="11"/>
        <color theme="1"/>
        <rFont val="Calibri"/>
        <family val="2"/>
        <charset val="238"/>
      </rPr>
      <t xml:space="preserve">pokud jde o </t>
    </r>
    <r>
      <rPr>
        <sz val="11"/>
        <color theme="1"/>
        <rFont val="Calibri"/>
        <family val="2"/>
        <charset val="238"/>
      </rPr>
      <t>"</t>
    </r>
    <r>
      <rPr>
        <b/>
        <sz val="11"/>
        <color rgb="FFFF0000"/>
        <rFont val="Calibri"/>
        <family val="2"/>
        <charset val="238"/>
      </rPr>
      <t>citlivé os. údaje</t>
    </r>
    <r>
      <rPr>
        <sz val="11"/>
        <color theme="1"/>
        <rFont val="Calibri"/>
        <family val="2"/>
        <charset val="238"/>
      </rPr>
      <t>"</t>
    </r>
    <r>
      <rPr>
        <sz val="11"/>
        <color theme="1"/>
        <rFont val="Calibri"/>
        <family val="2"/>
        <charset val="238"/>
      </rPr>
      <t>, splňují pr. tituly b/g/h/i/j požadavky čl. 9 ?</t>
    </r>
  </si>
  <si>
    <t>v některých případech (viz nápověda) se požadují zvláštní záruky, mlčenlivost. Jsou splněny?</t>
  </si>
  <si>
    <t>X/ANO/NE</t>
  </si>
  <si>
    <t xml:space="preserve">Má určený zaměstnanec danou agendu v pracovní náplni? </t>
  </si>
  <si>
    <t xml:space="preserve">Promítá se určení či vymezení přístupu v pracovních náplních? </t>
  </si>
  <si>
    <t>5/1/f</t>
  </si>
  <si>
    <t xml:space="preserve"> Má určený zaměstnanec v pracovní smlouvě (nebo DPP, DPČ) mlčenlivost?</t>
  </si>
  <si>
    <r>
      <rPr>
        <sz val="11"/>
        <color rgb="FF0000FF"/>
        <rFont val="Calibri"/>
        <family val="2"/>
        <charset val="238"/>
      </rPr>
      <t xml:space="preserve">Mají určení pracovníci ve smlouvě výslovně mlčenlivost? </t>
    </r>
    <r>
      <rPr>
        <sz val="11"/>
        <color rgb="FF663300"/>
        <rFont val="Calibri"/>
        <family val="2"/>
        <charset val="238"/>
      </rPr>
      <t xml:space="preserve">
</t>
    </r>
  </si>
  <si>
    <t>je technicky nebo organizačně určen okruh pracovníků, kteří opravdu potřebují přístup k OsÚ v této agendě?</t>
  </si>
  <si>
    <t>Je zavedeno nějaké určení či vymezení přístupu pracovníků k osobním údajům? Např. ve smlouvách, popisu pracovní činnosti? Technicky v počítačích, v síti?</t>
  </si>
  <si>
    <t>Je přístup jiných pracovníků k údajům v IT systému  blokován? (nemají přístupová práva, možnost editace údajů)</t>
  </si>
  <si>
    <t>Když už IT systém umožňuje nastavit přístupová práva, opravdu je nastaveno, že se k datům dostane jen kdo je potřebuje? Nebo aspoň jen k náhledu, ale ne ke změně?</t>
  </si>
  <si>
    <t>ANO - úplně / ANO -jen editace / ANO - kombinace /NE</t>
  </si>
  <si>
    <t>4 - transparentnost a postupy</t>
  </si>
  <si>
    <r>
      <rPr>
        <sz val="11"/>
        <color theme="1"/>
        <rFont val="Calibri"/>
        <family val="2"/>
        <charset val="238"/>
      </rPr>
      <t xml:space="preserve">Jsou poskytovány dostatečné informace o zpracování OsÚ? </t>
    </r>
    <r>
      <rPr>
        <sz val="9"/>
        <color theme="1"/>
        <rFont val="Calibri"/>
        <family val="2"/>
        <charset val="238"/>
      </rPr>
      <t>V případech na základě zákona se zveřejňují na webu, v ostatních případech při uzavření smlouvy, při dání souhlasu, při prvním kontaktu.</t>
    </r>
  </si>
  <si>
    <r>
      <rPr>
        <sz val="11"/>
        <color rgb="FF0000FF"/>
        <rFont val="Calibri"/>
        <family val="2"/>
        <charset val="238"/>
      </rPr>
      <t>Zařídil jsme na webu nebo jinak možnost subjektů údajů získat dostatečné informace o zpracování OsÚ?</t>
    </r>
  </si>
  <si>
    <t>13/1,2; 14/1,2</t>
  </si>
  <si>
    <t xml:space="preserve">Jsou inf. o zpracování (předch. položka) na webu strojově čitelné (vč. případných ikon)? </t>
  </si>
  <si>
    <t>Jsou informace a zejména ikony (pro nevidomé) k prezentaci informací na webu strojově čitelné?</t>
  </si>
  <si>
    <t>12/7</t>
  </si>
  <si>
    <t>X/ANO / NE</t>
  </si>
  <si>
    <t>pokud se OsÚ nezískaly od SÚ, na základě kterého práv. předpisu?</t>
  </si>
  <si>
    <t>Pokud jsme k SÚ přidali další informace odjinud (z registrů, internetu atd.), je to podle nějakého zákona? Kterého?</t>
  </si>
  <si>
    <t>14/5/c)</t>
  </si>
  <si>
    <t>X/ANO - příslušné ustanovení zvláštního zákona</t>
  </si>
  <si>
    <t>Zákon č. 561/2004 Sb., školský zákon</t>
  </si>
  <si>
    <t>Zákona č. 563/1991 Sb., o účetnictv</t>
  </si>
  <si>
    <t>x</t>
  </si>
  <si>
    <t>4 - transparentnost a postupy + Info</t>
  </si>
  <si>
    <t>zdroj osobních údajů, pokud se nezískaly od SÚ a jejich získání není upraveno zákonem</t>
  </si>
  <si>
    <r>
      <rPr>
        <sz val="11"/>
        <color rgb="FF0000FF"/>
        <rFont val="Calibri"/>
        <family val="2"/>
        <charset val="238"/>
      </rPr>
      <t>Pokud jsme o člověku získali a zpracováváme údaje odjinud, než od něj, a přitom to není upraveno nějakým zákonem, musíme mu to sdělit (někdy stačí na webu).</t>
    </r>
    <r>
      <rPr>
        <sz val="11"/>
        <color rgb="FF663300"/>
        <rFont val="Calibri"/>
        <family val="2"/>
        <charset val="238"/>
      </rPr>
      <t xml:space="preserve">
</t>
    </r>
  </si>
  <si>
    <t>15/1/g</t>
  </si>
  <si>
    <t>X/označení ZDROJE OÚ / NELZE zjistit</t>
  </si>
  <si>
    <t>školní matrika</t>
  </si>
  <si>
    <t>personální a mzdová agenda, smlouvy apod.</t>
  </si>
  <si>
    <t>školní matrika, personální agenda</t>
  </si>
  <si>
    <t>Dovede správce zjistit, zda se o určité osobě (SÚ) zpracovávají její OsÚ?</t>
  </si>
  <si>
    <t>Umíme technicky zjistit, zda o určitém člověku zpracováváme údaje? zejména když se na to zeptá)</t>
  </si>
  <si>
    <t>15/1</t>
  </si>
  <si>
    <t>Lze pořídit kopii OsÚ určitého SÚ v běžné elektr. formě a bez dotčení třetích osob?</t>
  </si>
  <si>
    <t>Umíme pořídit kopii (export) údajů o určitém člověku v běžné elektronické formě?
Umíme takovou kopii pořídit, aniž by na ní byly i údaje jiných lidí?</t>
  </si>
  <si>
    <t>15/3</t>
  </si>
  <si>
    <t>Lze OsÚ opravit či doplnit?</t>
  </si>
  <si>
    <r>
      <rPr>
        <sz val="11"/>
        <color rgb="FF0000FF"/>
        <rFont val="Calibri"/>
        <family val="2"/>
        <charset val="238"/>
      </rPr>
      <t>Umožňuje působ uložení (listinně, elektronicky) opravit či doplnit údaje určitého člověka?</t>
    </r>
  </si>
  <si>
    <t>Lze technicky zajistit "omezení zpracování" OsÚ určitého SÚ, tedy že se nimi dočasně nenakládá?</t>
  </si>
  <si>
    <t>Je technicky možné "omezit zpracování" (zmrazit) údaje určitého člověka? (vyznačit je tak, aby se s nimi dočasně nenakládalo)</t>
  </si>
  <si>
    <t>jde o zpracování automatizované na základě smlouvy či souhlasu? (ve vztahu k přenositelnosti)</t>
  </si>
  <si>
    <t>Jde o agendu, v níž na základě smlouvy či souhlasu a za úplatu zpracováváme údaje  automatizovaně?</t>
  </si>
  <si>
    <t>20/1</t>
  </si>
  <si>
    <t>Vzniká právo na přenositelnost? Je zajištěna?</t>
  </si>
  <si>
    <r>
      <rPr>
        <sz val="11"/>
        <color rgb="FF0000FF"/>
        <rFont val="Calibri"/>
        <family val="2"/>
        <charset val="238"/>
      </rPr>
      <t xml:space="preserve">Pokud platí předchozí podmínka, musíme zajistit přenositelnost údajů. Umíme to?  </t>
    </r>
    <r>
      <rPr>
        <sz val="11"/>
        <color rgb="FF663300"/>
        <rFont val="Calibri"/>
        <family val="2"/>
        <charset val="238"/>
      </rPr>
      <t xml:space="preserve">
</t>
    </r>
  </si>
  <si>
    <t>X / ANO-ANO / ANO-NE</t>
  </si>
  <si>
    <t>Zda jde o automatizované individ.  rozhodování (vč. profilování), pokud ano, informace o tom (AIR)?</t>
  </si>
  <si>
    <t>Rozhodují o lidech jen čidla, kamery, vstupní data a počítače (AIR) bez lidského posouzení?</t>
  </si>
  <si>
    <t>22/1</t>
  </si>
  <si>
    <t>ANO/ NE</t>
  </si>
  <si>
    <t>Pokud není AIR povoleno zákonem, je souhlas nebo smlouva?</t>
  </si>
  <si>
    <r>
      <rPr>
        <sz val="11"/>
        <color rgb="FF0000FF"/>
        <rFont val="Calibri"/>
        <family val="2"/>
        <charset val="238"/>
      </rPr>
      <t>AIR smí být jen na základě zákona, souhlasu nebo smlouvy. Je to tak?</t>
    </r>
    <r>
      <rPr>
        <sz val="11"/>
        <color rgb="FF663300"/>
        <rFont val="Calibri"/>
        <family val="2"/>
        <charset val="238"/>
      </rPr>
      <t xml:space="preserve">
</t>
    </r>
  </si>
  <si>
    <t>22/1, 2</t>
  </si>
  <si>
    <t>Pokud je AIR založeno smlouvou nebo souhlasem, jsou zavedena opatření?</t>
  </si>
  <si>
    <r>
      <rPr>
        <sz val="11"/>
        <color rgb="FF0000FF"/>
        <rFont val="Calibri"/>
        <family val="2"/>
        <charset val="238"/>
      </rPr>
      <t>Jde-li o AIR podle smlouvy nebo souhlasu, zajistili jsme alespoň právo na lidský zásah, právo vyjádřit svůj názor a napadnout rozhodnutí?</t>
    </r>
  </si>
  <si>
    <t>22/3</t>
  </si>
  <si>
    <t>5 - Zabezpečení osobních údajů</t>
  </si>
  <si>
    <r>
      <rPr>
        <sz val="11"/>
        <color theme="1"/>
        <rFont val="Calibri"/>
        <family val="2"/>
        <charset val="238"/>
      </rPr>
      <t xml:space="preserve">Jsou s ohledem na riziko zajištěna odpovídající opatření? </t>
    </r>
    <r>
      <rPr>
        <sz val="9"/>
        <color rgb="FF000000"/>
        <rFont val="Calibri"/>
        <family val="2"/>
        <charset val="238"/>
      </rPr>
      <t>(antivirus, přihlášení heslem, vymezený přístup, monitorování přístupu a provedených změn, zálohování, pseudonymizace, šifrování…)</t>
    </r>
  </si>
  <si>
    <t>Souhrnně zhodnotíme "zabezpečení osobních údajů". Posoudíme více aspektů bezpečnosti zároveň - viz nápověda. Pokud něco významného chybí, uvedmeme NE a musíme řešit.</t>
  </si>
  <si>
    <t>32/1/a, b</t>
  </si>
  <si>
    <r>
      <rPr>
        <sz val="11"/>
        <color theme="1"/>
        <rFont val="Calibri"/>
        <family val="2"/>
        <charset val="238"/>
      </rPr>
      <t xml:space="preserve">Jsou či bývají data i na přenosném médiu? </t>
    </r>
    <r>
      <rPr>
        <sz val="9"/>
        <color theme="1"/>
        <rFont val="Calibri"/>
        <family val="2"/>
        <charset val="238"/>
      </rPr>
      <t xml:space="preserve">(notebook, flash disk, přenosný disk, listinně se vynáší z pracoviště) </t>
    </r>
    <r>
      <rPr>
        <sz val="11"/>
        <color theme="1"/>
        <rFont val="Calibri"/>
        <family val="2"/>
        <charset val="238"/>
      </rPr>
      <t>Pokud ano, zabezepčeně?</t>
    </r>
  </si>
  <si>
    <r>
      <rPr>
        <sz val="11"/>
        <color rgb="FF0000FF"/>
        <rFont val="Calibri"/>
        <family val="2"/>
        <charset val="238"/>
      </rPr>
      <t xml:space="preserve">Pokud se agendy s OsÚ ukládají na přenosném médiu jako flash disk nebo notebook, musejí být dostatečně zabezpečeny pro případ jejich ztráty, krádeže. Zpravidla je nutné šifrování souborů, flashky nebo disku počítače. </t>
    </r>
  </si>
  <si>
    <t>32/1/b</t>
  </si>
  <si>
    <t>NE / ANO-zabezpečeně / ANO-nezabezpečeně</t>
  </si>
  <si>
    <t>Zálohuje se agenda? Je záloha dat dostatečná? (v jiné lokalitě, dostatečně často)</t>
  </si>
  <si>
    <t>Máme zajištěno, jak obnovíme důležitá data lidí, když se počítač pokazí, zničí při požáru či povodni, data vymaže hacker?
Je taková záloha pro obonovení opravdu dostatečná (je např. v jiné lokalitě nebo dost daleko od zákadního počítače)?</t>
  </si>
  <si>
    <t>32/1/c</t>
  </si>
  <si>
    <t>ANO - dostatečná/ ANO - nedostatečná /NE/NE - bez rizika</t>
  </si>
  <si>
    <t>Je stanoven a) postup ohlášení incidentu na pracovišti a b) postup jeho dokumentace (čl. 33/5)?</t>
  </si>
  <si>
    <t>Vědí pracovníci, kteří by si mohli jako první všimnout, že se někdo neoprávněně dostal k datům, že jsou poškozená, zničená, komu a jak to mají hlásit a zaznamenat? Je k tomu interní předpis?</t>
  </si>
  <si>
    <t>33/1</t>
  </si>
  <si>
    <r>
      <rPr>
        <sz val="11"/>
        <color theme="1"/>
        <rFont val="Calibri"/>
        <family val="2"/>
        <charset val="238"/>
      </rPr>
      <t xml:space="preserve">Znamenal by </t>
    </r>
    <r>
      <rPr>
        <b/>
        <u/>
        <sz val="11"/>
        <color theme="1"/>
        <rFont val="Calibri"/>
        <family val="2"/>
        <charset val="238"/>
      </rPr>
      <t>incident</t>
    </r>
    <r>
      <rPr>
        <sz val="11"/>
        <color theme="1"/>
        <rFont val="Calibri"/>
        <family val="2"/>
        <charset val="238"/>
      </rPr>
      <t xml:space="preserve"> (krádež, ztráta, změna údajů) velký zásah do života SÚ? (tzv. „vysoké riziko“)</t>
    </r>
  </si>
  <si>
    <t>Šlo by například o riziko vydírání, zesměšnění, prozrazení majetku, výše platu a odměn, zdravotního stavu. Je jím i nemožnost důležitých činností, nebo riziko obtěžování reklamou pomocí kontaktních údajů.</t>
  </si>
  <si>
    <t xml:space="preserve">34/1, 35/1 </t>
  </si>
  <si>
    <t>(76)  (89) (91) (94)</t>
  </si>
  <si>
    <r>
      <rPr>
        <sz val="11"/>
        <color theme="1"/>
        <rFont val="Calibri"/>
        <family val="2"/>
        <charset val="238"/>
      </rPr>
      <t xml:space="preserve">Lze při porušení zabezpečení </t>
    </r>
    <r>
      <rPr>
        <b/>
        <u/>
        <sz val="11"/>
        <color theme="1"/>
        <rFont val="Calibri"/>
        <family val="2"/>
        <charset val="238"/>
      </rPr>
      <t>kontaktovat</t>
    </r>
    <r>
      <rPr>
        <sz val="11"/>
        <color theme="1"/>
        <rFont val="Calibri"/>
        <family val="2"/>
        <charset val="238"/>
      </rPr>
      <t xml:space="preserve"> dotčené SÚ? (pouze při vysokém riziku dle předchozí položky)</t>
    </r>
  </si>
  <si>
    <r>
      <rPr>
        <sz val="11"/>
        <color rgb="FF0000FF"/>
        <rFont val="Calibri"/>
        <family val="2"/>
        <charset val="238"/>
      </rPr>
      <t>Máme schopnost kontaktovat lidi, jejichž data byla ukradena, zničena, změněna, abychom je upozornili na toto nebezpečí?</t>
    </r>
    <r>
      <rPr>
        <sz val="11"/>
        <color theme="1"/>
        <rFont val="Calibri"/>
        <family val="2"/>
        <charset val="238"/>
      </rPr>
      <t xml:space="preserve">
</t>
    </r>
  </si>
  <si>
    <t xml:space="preserve">34/1, </t>
  </si>
  <si>
    <t>(86)</t>
  </si>
  <si>
    <t>6 - Posouzení vlivu na ochranu OÚ</t>
  </si>
  <si>
    <r>
      <rPr>
        <sz val="11"/>
        <color theme="1"/>
        <rFont val="Calibri"/>
        <family val="2"/>
        <charset val="238"/>
      </rPr>
      <t xml:space="preserve">Představuje </t>
    </r>
    <r>
      <rPr>
        <b/>
        <u/>
        <sz val="11"/>
        <color theme="1"/>
        <rFont val="Calibri"/>
        <family val="2"/>
        <charset val="238"/>
      </rPr>
      <t xml:space="preserve">zpracování </t>
    </r>
    <r>
      <rPr>
        <sz val="11"/>
        <color theme="1"/>
        <rFont val="Calibri"/>
        <family val="2"/>
        <charset val="238"/>
      </rPr>
      <t>"vysoké riziko"? (vyžaduje Posouzení vlivu - tzv. "DPIA")</t>
    </r>
  </si>
  <si>
    <t>Pokud bychom zaváděli zcela nové technologie (například sledování pohybu služebních vozidel pomocí GPS) a sešlo se více problematických okolností zároveň, může jít o tzv. "vysoké riziko".</t>
  </si>
  <si>
    <t>35/1, 35/3</t>
  </si>
  <si>
    <t>(76, 89-91, 94)</t>
  </si>
  <si>
    <t>Jde o druh zpracování,  zveřejněný Úřadem jako vyžadující DPIA?</t>
  </si>
  <si>
    <t>Úřad vydá přehled zpracování, která určitě jsou "vysokým rizikem". Může i opačně vydat přehled těch, která nikoliv.</t>
  </si>
  <si>
    <t>35/4</t>
  </si>
  <si>
    <t xml:space="preserve"> Je nutné "posouzení vlivu na ochranu OsÚ" (DPIA)? Pokud ano, je provedeno?</t>
  </si>
  <si>
    <t>Uvedeme závěr, plynoucí z dvou předchozích položek, a zda jsme již DPIA provedli.</t>
  </si>
  <si>
    <t>NE/ANO-ANO /ANO- NE</t>
  </si>
  <si>
    <t>jsou u "vysokého rizika" v DPIA přijata  opatření ke zmírnění?</t>
  </si>
  <si>
    <t>Uvedeme závěr, plynoucí z provedeného DPIA - tedy zda se podařilo následnými opatřeními dostatečně zmírnit rizika.</t>
  </si>
  <si>
    <t>36/1</t>
  </si>
  <si>
    <t>X/ ANO / NE</t>
  </si>
  <si>
    <t>Pokud správce nepřijal podle DPIA "opatření ke zmírnění", konzultoval úspěšně s Úřadem?</t>
  </si>
  <si>
    <t>Pokud se nepodařilo ani následnými opatřeními odstranit rizika, poznačíme, zda jsme již provedli úspěšnou konzultaci s Úřadem.</t>
  </si>
  <si>
    <t>X /ANO / NE</t>
  </si>
  <si>
    <t>a</t>
  </si>
  <si>
    <t>Zpracovatel</t>
  </si>
  <si>
    <t>ANO - se souhlasem</t>
  </si>
  <si>
    <t>ANO - soulad</t>
  </si>
  <si>
    <t>ANO - zabezpečeně</t>
  </si>
  <si>
    <t>Kombinace Správce+Zpracovatel</t>
  </si>
  <si>
    <t>c</t>
  </si>
  <si>
    <t>ANO - bez souhlasu</t>
  </si>
  <si>
    <t>ANO - nesoulad</t>
  </si>
  <si>
    <t>ANO - nezabezpečeně</t>
  </si>
  <si>
    <t>d</t>
  </si>
  <si>
    <t>doložitelný</t>
  </si>
  <si>
    <t>e</t>
  </si>
  <si>
    <t>nedoložitelný</t>
  </si>
  <si>
    <t>f</t>
  </si>
  <si>
    <t>ANO-ANO</t>
  </si>
  <si>
    <t>g</t>
  </si>
  <si>
    <t>ANO-NE</t>
  </si>
  <si>
    <t>h</t>
  </si>
  <si>
    <t>řádný</t>
  </si>
  <si>
    <t>i</t>
  </si>
  <si>
    <t>nedostatečný</t>
  </si>
  <si>
    <t>j</t>
  </si>
  <si>
    <t>ANO úplně</t>
  </si>
  <si>
    <t>ANO -nahlížení</t>
  </si>
  <si>
    <t>zákonný požadavek</t>
  </si>
  <si>
    <t>ANO kombinace úplně a jen editace</t>
  </si>
  <si>
    <t>smluvní požadavek</t>
  </si>
  <si>
    <t>ANO - přesné</t>
  </si>
  <si>
    <t>ANO - nepřesné</t>
  </si>
  <si>
    <t>ANO - neoprávněně</t>
  </si>
  <si>
    <t>ANO - dostatečná</t>
  </si>
  <si>
    <t>ANO - nedostatečná</t>
  </si>
  <si>
    <t>NE - bez rizika</t>
  </si>
  <si>
    <t>ANO - nutný</t>
  </si>
  <si>
    <t>ANO - nadbytečný</t>
  </si>
  <si>
    <t>NE - není potřeba</t>
  </si>
  <si>
    <t>NE - chybí</t>
  </si>
  <si>
    <t>Nařízení EVROPSKÉHO PARLAMENTU A RADY (EU) 2013/676</t>
  </si>
  <si>
    <r>
      <rPr>
        <i/>
        <sz val="10"/>
        <color rgb="FFFF0000"/>
        <rFont val="Times New Roman"/>
        <family val="1"/>
        <charset val="238"/>
      </rPr>
      <t>„</t>
    </r>
    <r>
      <rPr>
        <b/>
        <i/>
        <sz val="10"/>
        <color rgb="FFFF0000"/>
        <rFont val="Times New Roman"/>
        <family val="1"/>
        <charset val="238"/>
      </rPr>
      <t>osobními údaji</t>
    </r>
    <r>
      <rPr>
        <i/>
        <sz val="10"/>
        <color rgb="FFFF0000"/>
        <rFont val="Times New Roman"/>
        <family val="1"/>
        <charset val="238"/>
      </rPr>
      <t>“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</si>
  <si>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family val="1"/>
        <charset val="238"/>
      </rPr>
      <t>„</t>
    </r>
    <r>
      <rPr>
        <b/>
        <i/>
        <sz val="10"/>
        <color rgb="FFFF0000"/>
        <rFont val="Times New Roman"/>
        <family val="1"/>
        <charset val="238"/>
      </rPr>
      <t>omezením zpracování</t>
    </r>
    <r>
      <rPr>
        <i/>
        <sz val="10"/>
        <color rgb="FFFF0000"/>
        <rFont val="Times New Roman"/>
        <family val="1"/>
        <charset val="238"/>
      </rPr>
      <t>“ označení uložených osobních údajů za účelem omezení jejich zpracování v budoucnu;</t>
    </r>
  </si>
  <si>
    <r>
      <rPr>
        <i/>
        <sz val="10"/>
        <color rgb="FFFF0000"/>
        <rFont val="Times New Roman"/>
        <family val="1"/>
        <charset val="238"/>
      </rPr>
      <t>„</t>
    </r>
    <r>
      <rPr>
        <b/>
        <i/>
        <sz val="10"/>
        <color rgb="FFFF0000"/>
        <rFont val="Times New Roman"/>
        <family val="1"/>
        <charset val="238"/>
      </rPr>
      <t>souhlasem</t>
    </r>
    <r>
      <rPr>
        <i/>
        <sz val="10"/>
        <color rgb="FFFF0000"/>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</si>
  <si>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rPr>
        <b/>
        <i/>
        <sz val="10"/>
        <color rgb="FFFF0000"/>
        <rFont val="Times New Roman"/>
        <family val="1"/>
        <charset val="238"/>
      </rPr>
      <t>„</t>
    </r>
    <r>
      <rPr>
        <b/>
        <i/>
        <u/>
        <sz val="10"/>
        <color rgb="FFFF0000"/>
        <rFont val="Times New Roman"/>
        <family val="1"/>
        <charset val="238"/>
      </rPr>
      <t>osobními údaji</t>
    </r>
    <r>
      <rPr>
        <b/>
        <i/>
        <sz val="10"/>
        <color rgb="FFFF0000"/>
        <rFont val="Times New Roman"/>
        <family val="1"/>
        <charset val="238"/>
      </rPr>
      <t>“</t>
    </r>
    <r>
      <rPr>
        <i/>
        <sz val="10"/>
        <color rgb="FFFF0000"/>
        <rFont val="Times New Roman"/>
        <family val="1"/>
        <charset val="238"/>
      </rPr>
      <t xml:space="preserve">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</si>
  <si>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family val="1"/>
        <charset val="238"/>
      </rPr>
      <t>„</t>
    </r>
    <r>
      <rPr>
        <b/>
        <i/>
        <sz val="10"/>
        <color rgb="FFFF0000"/>
        <rFont val="Times New Roman"/>
        <family val="1"/>
        <charset val="238"/>
      </rPr>
      <t>zpracovatelem</t>
    </r>
    <r>
      <rPr>
        <i/>
        <sz val="10"/>
        <color rgb="FFFF0000"/>
        <rFont val="Times New Roman"/>
        <family val="1"/>
        <charset val="238"/>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</si>
  <si>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</si>
  <si>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rPr>
        <i/>
        <sz val="10"/>
        <color rgb="FFFF0000"/>
        <rFont val="Times New Roman"/>
        <family val="1"/>
        <charset val="238"/>
      </rPr>
      <t>„</t>
    </r>
    <r>
      <rPr>
        <b/>
        <i/>
        <sz val="10"/>
        <color rgb="FFFF0000"/>
        <rFont val="Times New Roman"/>
        <family val="1"/>
        <charset val="238"/>
      </rPr>
      <t>podnikem</t>
    </r>
    <r>
      <rPr>
        <i/>
        <sz val="10"/>
        <color rgb="FFFF0000"/>
        <rFont val="Times New Roman"/>
        <family val="1"/>
        <charset val="238"/>
      </rPr>
      <t>“ jakákoli fyzická nebo právnická osoba vykonávající hospodářskou činnost bez ohledu na její právní formu, včetně osobních společností nebo sdružení, která běžně vykonávají hospodářskou činnost;</t>
    </r>
  </si>
  <si>
    <r>
      <rPr>
        <i/>
        <sz val="10"/>
        <color rgb="FFFF0000"/>
        <rFont val="Times New Roman"/>
        <family val="1"/>
        <charset val="238"/>
      </rPr>
      <t>„</t>
    </r>
    <r>
      <rPr>
        <b/>
        <i/>
        <sz val="10"/>
        <color rgb="FFFF0000"/>
        <rFont val="Times New Roman"/>
        <family val="1"/>
        <charset val="238"/>
      </rPr>
      <t>mezinárodní organizací</t>
    </r>
    <r>
      <rPr>
        <i/>
        <sz val="10"/>
        <color rgb="FFFF0000"/>
        <rFont val="Times New Roman"/>
        <family val="1"/>
        <charset val="238"/>
      </rPr>
      <t>“ organizace a jí podřízené subjekty podléhající mezinárodnímu právu veřejnému nebo jiný subjekt zřízený dohodou mezi dvěma nebo více zeměmi nebo na jejím základě.</t>
    </r>
  </si>
  <si>
    <r>
      <rPr>
        <i/>
        <sz val="10"/>
        <color rgb="FFFF0000"/>
        <rFont val="Times New Roman"/>
        <family val="1"/>
        <charset val="238"/>
      </rPr>
      <t>„</t>
    </r>
    <r>
      <rPr>
        <b/>
        <i/>
        <sz val="10"/>
        <color rgb="FFFF0000"/>
        <rFont val="Times New Roman"/>
        <family val="1"/>
        <charset val="238"/>
      </rPr>
      <t>podnikem</t>
    </r>
    <r>
      <rPr>
        <i/>
        <sz val="10"/>
        <color rgb="FFFF0000"/>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</si>
  <si>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r>
      <rPr>
        <i/>
        <sz val="10"/>
        <color rgb="FFFF0000"/>
        <rFont val="Times New Roman"/>
        <family val="1"/>
        <charset val="238"/>
      </rPr>
      <t>„</t>
    </r>
    <r>
      <rPr>
        <b/>
        <i/>
        <sz val="10"/>
        <color rgb="FFFF0000"/>
        <rFont val="Times New Roman"/>
        <family val="1"/>
        <charset val="238"/>
      </rPr>
      <t>dozorovým úřadem</t>
    </r>
    <r>
      <rPr>
        <i/>
        <sz val="10"/>
        <color rgb="FFFF0000"/>
        <rFont val="Times New Roman"/>
        <family val="1"/>
        <charset val="238"/>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</si>
  <si>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rPr>
        <i/>
        <sz val="10"/>
        <color rgb="FFFF0000"/>
        <rFont val="Times New Roman"/>
        <family val="1"/>
        <charset val="238"/>
      </rPr>
      <t>„</t>
    </r>
    <r>
      <rPr>
        <b/>
        <i/>
        <sz val="10"/>
        <color rgb="FFFF0000"/>
        <rFont val="Times New Roman"/>
        <family val="1"/>
        <charset val="238"/>
      </rPr>
      <t>evidencí“</t>
    </r>
    <r>
      <rPr>
        <i/>
        <sz val="10"/>
        <color rgb="FFFF0000"/>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t>
    </r>
  </si>
  <si>
    <r>
      <rPr>
        <i/>
        <sz val="10"/>
        <color rgb="FFFF0000"/>
        <rFont val="Times New Roman"/>
        <family val="1"/>
        <charset val="238"/>
      </rPr>
      <t>„z</t>
    </r>
    <r>
      <rPr>
        <b/>
        <i/>
        <sz val="10"/>
        <color rgb="FFFF0000"/>
        <rFont val="Times New Roman"/>
        <family val="1"/>
        <charset val="238"/>
      </rPr>
      <t>pracováním</t>
    </r>
    <r>
      <rPr>
        <i/>
        <sz val="10"/>
        <color rgb="FFFF0000"/>
        <rFont val="Times New Roman"/>
        <family val="1"/>
        <charset val="238"/>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</si>
  <si>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family val="1"/>
        <charset val="238"/>
      </rPr>
      <t>„</t>
    </r>
    <r>
      <rPr>
        <b/>
        <i/>
        <sz val="10"/>
        <color rgb="FFFF0000"/>
        <rFont val="Times New Roman"/>
        <family val="1"/>
        <charset val="238"/>
      </rPr>
      <t>zpracováním“</t>
    </r>
    <r>
      <rPr>
        <i/>
        <sz val="10"/>
        <color rgb="FFFF0000"/>
        <rFont val="Times New Roman"/>
        <family val="1"/>
        <charset val="238"/>
      </rPr>
      <t xml:space="preserve"> jakákoliv operace nebo soubor operací s osobními údaji nebo soubory osobních údajů, který je prováděn </t>
    </r>
    <r>
      <rPr>
        <b/>
        <i/>
        <sz val="10"/>
        <color rgb="FFFF0000"/>
        <rFont val="Times New Roman"/>
        <family val="1"/>
        <charset val="238"/>
      </rPr>
      <t>pomocí či bez pomoci automatizovaných</t>
    </r>
    <r>
      <rPr>
        <i/>
        <sz val="10"/>
        <color rgb="FFFF0000"/>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</si>
  <si>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family val="1"/>
        <charset val="238"/>
      </rPr>
      <t>„</t>
    </r>
    <r>
      <rPr>
        <b/>
        <i/>
        <sz val="10"/>
        <color rgb="FFFF0000"/>
        <rFont val="Times New Roman"/>
        <family val="1"/>
        <charset val="238"/>
      </rPr>
      <t>genetickými údaji</t>
    </r>
    <r>
      <rPr>
        <i/>
        <sz val="10"/>
        <color rgb="FFFF0000"/>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</si>
  <si>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</si>
  <si>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rPr>
        <b/>
        <i/>
        <sz val="10"/>
        <color rgb="FFFF0000"/>
        <rFont val="Times New Roman"/>
        <family val="1"/>
        <charset val="238"/>
      </rPr>
      <t>„skupinou podniků</t>
    </r>
    <r>
      <rPr>
        <i/>
        <sz val="10"/>
        <color rgb="FFFF0000"/>
        <rFont val="Times New Roman"/>
        <family val="1"/>
        <charset val="238"/>
      </rPr>
      <t xml:space="preserve">“ skupina zahrnující řídící podnik a jím řízené podniky; </t>
    </r>
  </si>
  <si>
    <t xml:space="preserve">KAPITOLA I </t>
  </si>
  <si>
    <t>KAPITOLA II</t>
  </si>
  <si>
    <r>
      <rPr>
        <i/>
        <sz val="10"/>
        <color rgb="FFFF0000"/>
        <rFont val="Times New Roman"/>
        <family val="1"/>
        <charset val="238"/>
      </rPr>
      <t>„</t>
    </r>
    <r>
      <rPr>
        <b/>
        <i/>
        <sz val="10"/>
        <color rgb="FFFF0000"/>
        <rFont val="Times New Roman"/>
        <family val="1"/>
        <charset val="238"/>
      </rPr>
      <t>pseudonymizací</t>
    </r>
    <r>
      <rPr>
        <i/>
        <sz val="10"/>
        <color rgb="FFFF0000"/>
        <rFont val="Times New Roman"/>
        <family val="1"/>
        <charset val="238"/>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</si>
  <si>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rPr>
        <i/>
        <sz val="10"/>
        <color rgb="FFFF0000"/>
        <rFont val="Times New Roman"/>
        <family val="1"/>
        <charset val="238"/>
      </rPr>
      <t>„</t>
    </r>
    <r>
      <rPr>
        <b/>
        <i/>
        <sz val="10"/>
        <color rgb="FFFF0000"/>
        <rFont val="Times New Roman"/>
        <family val="1"/>
        <charset val="238"/>
      </rPr>
      <t>biometrickými údaji</t>
    </r>
    <r>
      <rPr>
        <i/>
        <sz val="10"/>
        <color rgb="FFFF0000"/>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</si>
  <si>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</si>
  <si>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</si>
  <si>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rPr>
        <i/>
        <sz val="10"/>
        <color rgb="FFFF0000"/>
        <rFont val="Times New Roman"/>
        <family val="1"/>
        <charset val="238"/>
      </rPr>
      <t>„</t>
    </r>
    <r>
      <rPr>
        <b/>
        <i/>
        <sz val="10"/>
        <color rgb="FFFF0000"/>
        <rFont val="Times New Roman"/>
        <family val="1"/>
        <charset val="238"/>
      </rPr>
      <t>závaznými podnikovými pravidly</t>
    </r>
    <r>
      <rPr>
        <i/>
        <sz val="10"/>
        <color rgb="FFFF0000"/>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</si>
  <si>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</si>
  <si>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</si>
  <si>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</si>
  <si>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</si>
  <si>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rPr>
        <sz val="10"/>
        <color theme="1"/>
        <rFont val="Times New Roman"/>
        <family val="1"/>
        <charset val="238"/>
      </rPr>
      <t xml:space="preserve">VI. </t>
    </r>
    <r>
      <rPr>
        <i/>
        <sz val="10"/>
        <color theme="1"/>
        <rFont val="Times New Roman"/>
        <family val="1"/>
        <charset val="238"/>
      </rPr>
      <t>KAPITOLA X</t>
    </r>
  </si>
  <si>
    <t>KAPITOLA XI</t>
  </si>
  <si>
    <r>
      <rPr>
        <i/>
        <sz val="10"/>
        <color rgb="FF0000FF"/>
        <rFont val="Times New Roman"/>
        <family val="1"/>
        <charset val="238"/>
      </rPr>
      <t xml:space="preserve">N (34) </t>
    </r>
    <r>
      <rPr>
        <sz val="10"/>
        <color rgb="FF0000FF"/>
        <rFont val="Calibri"/>
        <family val="2"/>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</si>
  <si>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</si>
  <si>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</si>
  <si>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</si>
  <si>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</si>
  <si>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</si>
  <si>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</si>
  <si>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</si>
  <si>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</si>
  <si>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</si>
  <si>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</si>
  <si>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</si>
  <si>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rPr>
        <i/>
        <sz val="10"/>
        <color rgb="FFFF0000"/>
        <rFont val="Times New Roman"/>
        <family val="1"/>
        <charset val="238"/>
      </rPr>
      <t>„</t>
    </r>
    <r>
      <rPr>
        <b/>
        <i/>
        <sz val="10"/>
        <color rgb="FFFF0000"/>
        <rFont val="Times New Roman"/>
        <family val="1"/>
        <charset val="238"/>
      </rPr>
      <t>údaji o zdravotním stavu</t>
    </r>
    <r>
      <rPr>
        <i/>
        <sz val="10"/>
        <color rgb="FFFF0000"/>
        <rFont val="Times New Roman"/>
        <family val="1"/>
        <charset val="238"/>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</si>
  <si>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</si>
  <si>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</si>
  <si>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</si>
  <si>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</si>
  <si>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</si>
  <si>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</si>
  <si>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</si>
  <si>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</si>
  <si>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</si>
  <si>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</si>
  <si>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</si>
  <si>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</si>
  <si>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Omezení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</si>
  <si>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</si>
  <si>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</si>
  <si>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</si>
  <si>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</si>
  <si>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</si>
  <si>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</si>
  <si>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</si>
  <si>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</si>
  <si>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</si>
  <si>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</si>
  <si>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</si>
  <si>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</si>
  <si>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</si>
  <si>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</si>
  <si>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</si>
  <si>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</si>
  <si>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</si>
  <si>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</si>
  <si>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</si>
  <si>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</si>
  <si>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</si>
  <si>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</si>
  <si>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</si>
  <si>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</si>
  <si>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</si>
  <si>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</si>
  <si>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</si>
  <si>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</si>
  <si>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</si>
  <si>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</si>
  <si>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</si>
  <si>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</si>
  <si>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</si>
  <si>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</si>
  <si>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</si>
  <si>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</si>
  <si>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</si>
  <si>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</si>
  <si>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</si>
  <si>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</si>
  <si>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</si>
  <si>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</si>
  <si>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</si>
  <si>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</si>
  <si>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</si>
  <si>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</si>
  <si>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</si>
  <si>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</si>
  <si>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</si>
  <si>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</si>
  <si>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</si>
  <si>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</si>
  <si>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</si>
  <si>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</si>
  <si>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</si>
  <si>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</si>
  <si>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</si>
  <si>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</si>
  <si>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</si>
  <si>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</si>
  <si>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</si>
  <si>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</si>
  <si>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</si>
  <si>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</si>
  <si>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</si>
  <si>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</si>
  <si>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</si>
  <si>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</si>
  <si>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</si>
  <si>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</si>
  <si>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</si>
  <si>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</si>
  <si>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</si>
  <si>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</si>
  <si>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</si>
  <si>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</si>
  <si>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</si>
  <si>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</si>
  <si>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</si>
  <si>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</si>
  <si>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</si>
  <si>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</si>
  <si>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</si>
  <si>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</si>
  <si>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</si>
  <si>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</si>
  <si>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</si>
  <si>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</si>
  <si>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</si>
  <si>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</si>
  <si>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</si>
  <si>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</si>
  <si>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</si>
  <si>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</si>
  <si>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</si>
  <si>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</si>
  <si>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</si>
  <si>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</si>
  <si>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</si>
  <si>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</si>
  <si>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</si>
  <si>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</si>
  <si>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</si>
  <si>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</si>
  <si>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</si>
  <si>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</si>
  <si>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</si>
  <si>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</si>
  <si>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</si>
  <si>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rPr>
        <b/>
        <sz val="11"/>
        <color theme="1"/>
        <rFont val="Times New Roman"/>
        <family val="1"/>
        <charset val="238"/>
      </rPr>
      <t xml:space="preserve">Předmět a cíle </t>
    </r>
    <r>
      <rPr>
        <sz val="11"/>
        <color theme="1"/>
        <rFont val="Times New Roman"/>
        <family val="1"/>
        <charset val="238"/>
      </rPr>
      <t xml:space="preserve"> </t>
    </r>
  </si>
  <si>
    <r>
      <rPr>
        <i/>
        <sz val="11"/>
        <color theme="1"/>
        <rFont val="Times New Roman"/>
        <family val="1"/>
        <charset val="238"/>
      </rPr>
      <t xml:space="preserve"> </t>
    </r>
    <r>
      <rPr>
        <b/>
        <sz val="11"/>
        <color theme="1"/>
        <rFont val="Times New Roman"/>
        <family val="1"/>
        <charset val="238"/>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</si>
  <si>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</si>
  <si>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</si>
  <si>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</si>
  <si>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</si>
  <si>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</si>
  <si>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</si>
  <si>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</si>
  <si>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</si>
  <si>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</si>
  <si>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</si>
  <si>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</si>
  <si>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</si>
  <si>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</si>
  <si>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</si>
  <si>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</si>
  <si>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</si>
  <si>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</si>
  <si>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</si>
  <si>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</si>
  <si>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</si>
  <si>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</si>
  <si>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</si>
  <si>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</si>
  <si>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</si>
  <si>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</si>
  <si>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</si>
  <si>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</si>
  <si>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</si>
  <si>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</si>
  <si>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</si>
  <si>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</si>
  <si>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</si>
  <si>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</si>
  <si>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</si>
  <si>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</si>
  <si>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</si>
  <si>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</si>
  <si>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</si>
  <si>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</si>
  <si>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</si>
  <si>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</si>
  <si>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</si>
  <si>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</si>
  <si>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</si>
  <si>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</si>
  <si>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</si>
  <si>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</si>
  <si>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</si>
  <si>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</si>
  <si>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</si>
  <si>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</si>
  <si>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</si>
  <si>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</si>
  <si>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</si>
  <si>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</si>
  <si>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</si>
  <si>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</si>
  <si>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</si>
  <si>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</si>
  <si>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</si>
  <si>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</si>
  <si>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</si>
  <si>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</si>
  <si>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</si>
  <si>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</si>
  <si>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</si>
  <si>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</si>
  <si>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</si>
  <si>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</si>
  <si>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</si>
  <si>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</si>
  <si>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</si>
  <si>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</si>
  <si>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</si>
  <si>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</si>
  <si>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</si>
  <si>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</si>
  <si>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</si>
  <si>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</si>
  <si>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</si>
  <si>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</si>
  <si>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</si>
  <si>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</si>
  <si>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</si>
  <si>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</si>
  <si>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</si>
  <si>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</si>
  <si>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</si>
  <si>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</si>
  <si>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</si>
  <si>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</si>
  <si>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</si>
  <si>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</si>
  <si>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rPr>
        <sz val="10"/>
        <color theme="1"/>
        <rFont val="Times New Roman"/>
        <family val="1"/>
        <charset val="238"/>
      </rPr>
      <t xml:space="preserve">1.    Toto nařízení stanoví pravidla týkající se </t>
    </r>
    <r>
      <rPr>
        <b/>
        <sz val="10"/>
        <color theme="1"/>
        <rFont val="Times New Roman"/>
        <family val="1"/>
        <charset val="238"/>
      </rPr>
      <t xml:space="preserve">ochrany fyzických osob v souvislosti se zpracováním osobních údajů </t>
    </r>
    <r>
      <rPr>
        <sz val="10"/>
        <color theme="1"/>
        <rFont val="Times New Roman"/>
        <family val="1"/>
        <charset val="238"/>
      </rPr>
      <t xml:space="preserve">a pravidla týkající se volného pohybu osobních údajů. </t>
    </r>
  </si>
  <si>
    <r>
      <rPr>
        <sz val="10"/>
        <color theme="1"/>
        <rFont val="Times New Roman"/>
        <family val="1"/>
        <charset val="238"/>
      </rPr>
      <t xml:space="preserve">1. Toto nařízení se vztahuje </t>
    </r>
    <r>
      <rPr>
        <sz val="10"/>
        <color rgb="FF663300"/>
        <rFont val="Times New Roman"/>
        <family val="1"/>
        <charset val="238"/>
      </rPr>
      <t xml:space="preserve">na </t>
    </r>
    <r>
      <rPr>
        <b/>
        <sz val="10"/>
        <color rgb="FF663300"/>
        <rFont val="Times New Roman"/>
        <family val="1"/>
        <charset val="238"/>
      </rPr>
      <t xml:space="preserve">zcela nebo částečně automatizované zpracování osobních údajů </t>
    </r>
    <r>
      <rPr>
        <b/>
        <sz val="10"/>
        <color theme="1"/>
        <rFont val="Times New Roman"/>
        <family val="1"/>
        <charset val="238"/>
      </rPr>
      <t xml:space="preserve">a na neautomatizované zpracování těch osobních údajů, které jsou obsaženy v evidenci nebo do ní mají být zařazeny. </t>
    </r>
  </si>
  <si>
    <r>
      <rPr>
        <sz val="10"/>
        <color theme="1"/>
        <rFont val="Times New Roman"/>
        <family val="1"/>
        <charset val="238"/>
      </rPr>
      <t xml:space="preserve">1. Toto nařízení se vztahuje na zpracování osobních údajů v souvislosti s </t>
    </r>
    <r>
      <rPr>
        <b/>
        <sz val="10"/>
        <color theme="1"/>
        <rFont val="Times New Roman"/>
        <family val="1"/>
        <charset val="238"/>
      </rPr>
      <t xml:space="preserve">činnostmi provozovny správce nebo zpracovatele </t>
    </r>
    <r>
      <rPr>
        <sz val="10"/>
        <color theme="1"/>
        <rFont val="Times New Roman"/>
        <family val="1"/>
        <charset val="238"/>
      </rPr>
      <t xml:space="preserve">v Unii bez ohledu na to, zda zpracování probíhá v Unii či mimo ni. </t>
    </r>
  </si>
  <si>
    <r>
      <rPr>
        <b/>
        <sz val="10"/>
        <color theme="1"/>
        <rFont val="Times New Roman"/>
        <family val="1"/>
        <charset val="238"/>
      </rPr>
      <t xml:space="preserve"> </t>
    </r>
    <r>
      <rPr>
        <sz val="10"/>
        <color theme="1"/>
        <rFont val="Times New Roman"/>
        <family val="1"/>
        <charset val="238"/>
      </rPr>
      <t xml:space="preserve">Pro účely tohoto nařízení se rozumí: </t>
    </r>
  </si>
  <si>
    <r>
      <rPr>
        <sz val="10"/>
        <color theme="1"/>
        <rFont val="Times New Roman"/>
        <family val="1"/>
        <charset val="238"/>
      </rPr>
      <t xml:space="preserve">1. </t>
    </r>
    <r>
      <rPr>
        <b/>
        <sz val="10"/>
        <color theme="1"/>
        <rFont val="Times New Roman"/>
        <family val="1"/>
        <charset val="238"/>
      </rPr>
      <t>Osobní údaje musí být</t>
    </r>
    <r>
      <rPr>
        <sz val="10"/>
        <color theme="1"/>
        <rFont val="Times New Roman"/>
        <family val="1"/>
        <charset val="238"/>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</si>
  <si>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</si>
  <si>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</si>
  <si>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rPr>
        <sz val="10"/>
        <color theme="1"/>
        <rFont val="Times New Roman"/>
        <family val="1"/>
        <charset val="238"/>
      </rPr>
      <t xml:space="preserve">1. Pokud se použije čl. 6 odst. 1 písm. a) </t>
    </r>
    <r>
      <rPr>
        <i/>
        <sz val="10"/>
        <color rgb="FFFF0000"/>
        <rFont val="Times New Roman"/>
        <family val="1"/>
        <charset val="238"/>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family val="1"/>
        <charset val="238"/>
      </rPr>
      <t xml:space="preserve"> </t>
    </r>
    <r>
      <rPr>
        <sz val="10"/>
        <color theme="1"/>
        <rFont val="Times New Roman"/>
        <family val="1"/>
        <charset val="238"/>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</si>
  <si>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</si>
  <si>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rPr>
        <sz val="10"/>
        <color theme="1"/>
        <rFont val="Times New Roman"/>
        <family val="1"/>
        <charset val="238"/>
      </rPr>
      <t xml:space="preserve">Zpracování osobních údajů týkajících se rozsudků v trestních věcech a trestných činů či souvisejících bezpečnostních opatření na základě čl. 6 odst. </t>
    </r>
    <r>
      <rPr>
        <sz val="10"/>
        <color rgb="FF000000"/>
        <rFont val="Times New Roman"/>
        <family val="1"/>
        <charset val="238"/>
      </rPr>
      <t xml:space="preserve">1 </t>
    </r>
    <r>
      <rPr>
        <i/>
        <sz val="10"/>
        <color rgb="FFFF0000"/>
        <rFont val="Times New Roman"/>
        <family val="1"/>
        <charset val="238"/>
      </rPr>
      <t>/Zákonnost zpracování 1. Zpracování je zákonné, pouze pokud je splněna nejméně jedna z těchto podmínek a pouze v odpovídajícím rozsahu:/</t>
    </r>
    <r>
      <rPr>
        <sz val="10"/>
        <color theme="1"/>
        <rFont val="Times New Roman"/>
        <family val="1"/>
        <charset val="238"/>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</si>
  <si>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</si>
  <si>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rPr>
        <sz val="10"/>
        <color theme="1"/>
        <rFont val="Times New Roman"/>
        <family val="1"/>
        <charset val="238"/>
      </rPr>
      <t xml:space="preserve">1. </t>
    </r>
    <r>
      <rPr>
        <b/>
        <sz val="10"/>
        <color theme="1"/>
        <rFont val="Times New Roman"/>
        <family val="1"/>
        <charset val="238"/>
      </rPr>
      <t>Správce přijme vhodná opatření, aby poskytl subjektu údajů stručným, transparentním, srozumitelným a snadno přístupným způsobem za použití jasných a jednoduchých jazykových prostředků</t>
    </r>
    <r>
      <rPr>
        <sz val="10"/>
        <color theme="1"/>
        <rFont val="Times New Roman"/>
        <family val="1"/>
        <charset val="238"/>
      </rPr>
      <t xml:space="preserve"> veškeré informace uvedené v článcích 13 a 14 </t>
    </r>
    <r>
      <rPr>
        <i/>
        <sz val="10"/>
        <color rgb="FFFF0000"/>
        <rFont val="Times New Roman"/>
        <family val="1"/>
        <charset val="238"/>
      </rPr>
      <t xml:space="preserve">/Čl.13-Informace poskytované v případě, že osobní údaje jsou získány od subjektu údajů, Čl.14-Informace poskytované v případě, že osobní údaje nebyly získány od subjektu údajů/ </t>
    </r>
    <r>
      <rPr>
        <sz val="10"/>
        <color theme="1"/>
        <rFont val="Times New Roman"/>
        <family val="1"/>
        <charset val="238"/>
      </rPr>
      <t xml:space="preserve">a učinil veškerá sdělení podle článků 15 až 22 a 34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family val="1"/>
        <charset val="238"/>
      </rPr>
      <t xml:space="preserve"> </t>
    </r>
    <r>
      <rPr>
        <sz val="10"/>
        <color theme="1"/>
        <rFont val="Times New Roman"/>
        <family val="1"/>
        <charset val="238"/>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</si>
  <si>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</si>
  <si>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</si>
  <si>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</si>
  <si>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</si>
  <si>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</si>
  <si>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</si>
  <si>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rPr>
        <sz val="10"/>
        <color rgb="FF000000"/>
        <rFont val="Times New Roman"/>
        <family val="1"/>
        <charset val="238"/>
      </rP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family val="1"/>
        <charset val="238"/>
      </rPr>
      <t>/Čl.16-Právo na opravu, Čl.17-Právo na výmaz („právo být zapomenut“), Čl.18-Právo na omezení zpracování/</t>
    </r>
    <r>
      <rPr>
        <sz val="10"/>
        <color rgb="FF000000"/>
        <rFont val="Times New Roman"/>
        <family val="1"/>
        <charset val="238"/>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</si>
  <si>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</si>
  <si>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rPr>
        <sz val="10"/>
        <color rgb="FF000000"/>
        <rFont val="Times New Roman"/>
        <family val="1"/>
        <charset val="238"/>
      </rP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family val="1"/>
        <charset val="238"/>
      </rPr>
      <t xml:space="preserve">/e) zpracování je nezbytné pro splnění úkolu prováděného ve veřejném zájmu nebo při výkonu veřejné moci, kterým je pověřen správce/ </t>
    </r>
    <r>
      <rPr>
        <sz val="10"/>
        <color rgb="FFFF0000"/>
        <rFont val="Times New Roman"/>
        <family val="1"/>
        <charset val="238"/>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family val="1"/>
        <charset val="238"/>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</si>
  <si>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</si>
  <si>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rPr>
        <sz val="10"/>
        <color rgb="FF000000"/>
        <rFont val="Times New Roman"/>
        <family val="1"/>
        <charset val="238"/>
      </rP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family val="1"/>
        <charset val="238"/>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family val="1"/>
        <charset val="238"/>
      </rPr>
      <t xml:space="preserve">a v článku 34 </t>
    </r>
    <r>
      <rPr>
        <i/>
        <sz val="10"/>
        <color rgb="FFFF0000"/>
        <rFont val="Times New Roman"/>
        <family val="1"/>
        <charset val="238"/>
      </rPr>
      <t>/Čl.34-Oznamování případů porušení zabezpečení osobních údajů subjektu údajů/,</t>
    </r>
    <r>
      <rPr>
        <sz val="10"/>
        <color rgb="FFFF0000"/>
        <rFont val="Times New Roman"/>
        <family val="1"/>
        <charset val="238"/>
      </rPr>
      <t xml:space="preserve"> </t>
    </r>
    <r>
      <rPr>
        <sz val="10"/>
        <color rgb="FF000000"/>
        <rFont val="Times New Roman"/>
        <family val="1"/>
        <charset val="238"/>
      </rPr>
      <t xml:space="preserve">jakož i </t>
    </r>
    <r>
      <rPr>
        <sz val="10"/>
        <color rgb="FFFF0000"/>
        <rFont val="Times New Roman"/>
        <family val="1"/>
        <charset val="238"/>
      </rPr>
      <t xml:space="preserve">v článku 5 </t>
    </r>
    <r>
      <rPr>
        <i/>
        <sz val="10"/>
        <color rgb="FFFF0000"/>
        <rFont val="Times New Roman"/>
        <family val="1"/>
        <charset val="238"/>
      </rPr>
      <t>/čl.5-ásady zpracování osobních údajů (Osobní údaje musí být: zákonnost, korektnost a transparentnost; účelové omezení; minimalizace údajů; přesnost a aktualizace; uložení, forma; zabezpečení)/,</t>
    </r>
    <r>
      <rPr>
        <sz val="10"/>
        <color rgb="FFFF0000"/>
        <rFont val="Times New Roman"/>
        <family val="1"/>
        <charset val="238"/>
      </rPr>
      <t xml:space="preserve"> </t>
    </r>
    <r>
      <rPr>
        <sz val="10"/>
        <color rgb="FF000000"/>
        <rFont val="Times New Roman"/>
        <family val="1"/>
        <charset val="238"/>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</si>
  <si>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</si>
  <si>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</si>
  <si>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rPr>
        <sz val="10"/>
        <color rgb="FF000000"/>
        <rFont val="Times New Roman"/>
        <family val="1"/>
        <charset val="238"/>
      </rP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family val="1"/>
        <charset val="238"/>
      </rPr>
      <t>/ Čl.13- Informace poskytované v případě, že osobní údaje jsou získány od subjektu údajů, Čl.14-Informace poskytované v případě, že osobní údaje nebyly získány od subjektu údajů/</t>
    </r>
    <r>
      <rPr>
        <sz val="10"/>
        <color rgb="FF000000"/>
        <rFont val="Times New Roman"/>
        <family val="1"/>
        <charset val="238"/>
      </rPr>
      <t xml:space="preserve">, pokud tuto odpovědnost správců nestanoví právo Unie nebo členského státu, které se na správce vztahuje. V ujednání může být určeno kontaktní místo pro subjekty údajů. </t>
    </r>
  </si>
  <si>
    <r>
      <rPr>
        <sz val="10"/>
        <color rgb="FF000000"/>
        <rFont val="Times New Roman"/>
        <family val="1"/>
        <charset val="238"/>
      </rPr>
      <t>1.Pokud se použije čl. 3 odst. 2</t>
    </r>
    <r>
      <rPr>
        <i/>
        <sz val="10"/>
        <color rgb="FF663300"/>
        <rFont val="Times New Roman"/>
        <family val="1"/>
        <charset val="238"/>
      </rPr>
      <t xml:space="preserve"> </t>
    </r>
    <r>
      <rPr>
        <i/>
        <sz val="10"/>
        <color rgb="FFFF0000"/>
        <rFont val="Times New Roman"/>
        <family val="1"/>
        <charset val="238"/>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family val="1"/>
        <charset val="238"/>
      </rPr>
      <t xml:space="preserve"> </t>
    </r>
    <r>
      <rPr>
        <sz val="10"/>
        <color rgb="FF000000"/>
        <rFont val="Times New Roman"/>
        <family val="1"/>
        <charset val="238"/>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</si>
  <si>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</si>
  <si>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</si>
  <si>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</si>
  <si>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</si>
  <si>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</si>
  <si>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rPr>
        <sz val="10"/>
        <color rgb="FF000000"/>
        <rFont val="Times New Roman"/>
        <family val="1"/>
        <charset val="238"/>
      </rPr>
      <t xml:space="preserve">1.Jakékoli porušení zabezpečení osobních údajů správce bez zbytečného odkladu a pokud možno </t>
    </r>
    <r>
      <rPr>
        <b/>
        <sz val="10"/>
        <color rgb="FF000000"/>
        <rFont val="Times New Roman"/>
        <family val="1"/>
        <charset val="238"/>
      </rPr>
      <t>do 72 hodin od</t>
    </r>
    <r>
      <rPr>
        <sz val="10"/>
        <color rgb="FF000000"/>
        <rFont val="Times New Roman"/>
        <family val="1"/>
        <charset val="238"/>
      </rPr>
      <t xml:space="preserve"> okamžiku, kdy se o něm dozvěděl, ohlásí dozorovému úřadu příslušnému podle článku </t>
    </r>
    <r>
      <rPr>
        <sz val="10"/>
        <color rgb="FFFF0000"/>
        <rFont val="Times New Roman"/>
        <family val="1"/>
        <charset val="238"/>
      </rPr>
      <t>55 /</t>
    </r>
    <r>
      <rPr>
        <b/>
        <i/>
        <sz val="10"/>
        <color rgb="FFFF0000"/>
        <rFont val="Times New Roman"/>
        <family val="1"/>
        <charset val="238"/>
      </rPr>
      <t>Příslušnost</t>
    </r>
    <r>
      <rPr>
        <i/>
        <sz val="10"/>
        <color rgb="FFFF0000"/>
        <rFont val="Times New Roman"/>
        <family val="1"/>
        <charset val="238"/>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family val="1"/>
        <charset val="238"/>
      </rPr>
      <t>/</t>
    </r>
    <r>
      <rPr>
        <sz val="10"/>
        <color rgb="FF000000"/>
        <rFont val="Times New Roman"/>
        <family val="1"/>
        <charset val="238"/>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</si>
  <si>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</si>
  <si>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</si>
  <si>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</si>
  <si>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</si>
  <si>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</si>
  <si>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</si>
  <si>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</si>
  <si>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rPr>
        <sz val="10"/>
        <color rgb="FF000000"/>
        <rFont val="Times New Roman"/>
        <family val="1"/>
        <charset val="238"/>
      </rPr>
      <t xml:space="preserve">1.Aniž jsou dotčeny úkoly a pravomoci příslušného dozorového úřadu podle článků 57 </t>
    </r>
    <r>
      <rPr>
        <i/>
        <sz val="10"/>
        <color rgb="FFFF0000"/>
        <rFont val="Times New Roman"/>
        <family val="1"/>
        <charset val="238"/>
      </rPr>
      <t xml:space="preserve">/Úkoly/ </t>
    </r>
    <r>
      <rPr>
        <sz val="10"/>
        <color rgb="FF000000"/>
        <rFont val="Times New Roman"/>
        <family val="1"/>
        <charset val="238"/>
      </rPr>
      <t xml:space="preserve">a 58 </t>
    </r>
    <r>
      <rPr>
        <i/>
        <sz val="10"/>
        <color rgb="FFFF0000"/>
        <rFont val="Times New Roman"/>
        <family val="1"/>
        <charset val="238"/>
      </rPr>
      <t>/Pravomoci/</t>
    </r>
    <r>
      <rPr>
        <sz val="10"/>
        <color rgb="FFFF0000"/>
        <rFont val="Times New Roman"/>
        <family val="1"/>
        <charset val="238"/>
      </rPr>
      <t xml:space="preserve">, </t>
    </r>
    <r>
      <rPr>
        <sz val="10"/>
        <color rgb="FF000000"/>
        <rFont val="Times New Roman"/>
        <family val="1"/>
        <charset val="238"/>
      </rPr>
      <t xml:space="preserve">může monitorování souladu s kodexem chování podle článku 40 </t>
    </r>
    <r>
      <rPr>
        <i/>
        <sz val="10"/>
        <color rgb="FFFF0000"/>
        <rFont val="Times New Roman"/>
        <family val="1"/>
        <charset val="238"/>
      </rPr>
      <t xml:space="preserve">/Kodexy chování/ </t>
    </r>
    <r>
      <rPr>
        <sz val="10"/>
        <color rgb="FF000000"/>
        <rFont val="Times New Roman"/>
        <family val="1"/>
        <charset val="238"/>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</si>
  <si>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</si>
  <si>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rPr>
        <sz val="10"/>
        <color theme="1"/>
        <rFont val="Times New Roman"/>
        <family val="1"/>
        <charset val="238"/>
      </rPr>
      <t xml:space="preserve">1.Aniž jsou dotčeny úkoly a pravomoci příslušného dozorového úřadu podle článků 57 </t>
    </r>
    <r>
      <rPr>
        <i/>
        <sz val="10"/>
        <color rgb="FF663300"/>
        <rFont val="Times New Roman"/>
        <family val="1"/>
        <charset val="238"/>
      </rPr>
      <t xml:space="preserve">/Úkoly/ </t>
    </r>
    <r>
      <rPr>
        <sz val="10"/>
        <color theme="1"/>
        <rFont val="Times New Roman"/>
        <family val="1"/>
        <charset val="238"/>
      </rPr>
      <t xml:space="preserve">a 58 </t>
    </r>
    <r>
      <rPr>
        <i/>
        <sz val="10"/>
        <color rgb="FF663300"/>
        <rFont val="Times New Roman"/>
        <family val="1"/>
        <charset val="238"/>
      </rPr>
      <t>/Pravomoci/</t>
    </r>
    <r>
      <rPr>
        <sz val="10"/>
        <color theme="1"/>
        <rFont val="Times New Roman"/>
        <family val="1"/>
        <charset val="238"/>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family val="1"/>
        <charset val="238"/>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family val="1"/>
        <charset val="238"/>
      </rPr>
      <t xml:space="preserve"> </t>
    </r>
    <r>
      <rPr>
        <sz val="10"/>
        <color theme="1"/>
        <rFont val="Times New Roman"/>
        <family val="1"/>
        <charset val="238"/>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</si>
  <si>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</si>
  <si>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</si>
  <si>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rPr>
        <sz val="10"/>
        <color theme="1"/>
        <rFont val="Times New Roman"/>
        <family val="1"/>
        <charset val="238"/>
      </rPr>
      <t xml:space="preserve">1.Jestliže neexistuje rozhodnutí podle čl. 45 odst. 3 </t>
    </r>
    <r>
      <rPr>
        <sz val="10"/>
        <color rgb="FFFF0000"/>
        <rFont val="Times New Roman"/>
        <family val="1"/>
        <charset val="238"/>
      </rPr>
      <t>/</t>
    </r>
    <r>
      <rPr>
        <i/>
        <sz val="10"/>
        <color rgb="FFFF0000"/>
        <rFont val="Times New Roman"/>
        <family val="1"/>
        <charset val="238"/>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family val="1"/>
        <charset val="238"/>
      </rPr>
      <t xml:space="preserve">/, </t>
    </r>
    <r>
      <rPr>
        <sz val="10"/>
        <color theme="1"/>
        <rFont val="Times New Roman"/>
        <family val="1"/>
        <charset val="238"/>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</si>
  <si>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rPr>
        <sz val="10"/>
        <color rgb="FF000000"/>
        <rFont val="Times New Roman"/>
        <family val="1"/>
        <charset val="238"/>
      </rPr>
      <t xml:space="preserve">1.Příslušný dozorový úřad schvaluje v souladu s mechanismem jednotnosti stanoveným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family val="1"/>
        <charset val="238"/>
      </rPr>
      <t xml:space="preserve">/  </t>
    </r>
    <r>
      <rPr>
        <sz val="10"/>
        <color rgb="FF000000"/>
        <rFont val="Times New Roman"/>
        <family val="1"/>
        <charset val="238"/>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</si>
  <si>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</si>
  <si>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rPr>
        <sz val="10"/>
        <color theme="1"/>
        <rFont val="Times New Roman"/>
        <family val="1"/>
        <charset val="238"/>
      </rPr>
      <t>1.Jestliže neexistuje rozhodnutí o odpovídající ochraně podle čl. 45 odst. 3</t>
    </r>
    <r>
      <rPr>
        <sz val="10"/>
        <color rgb="FFFF0000"/>
        <rFont val="Times New Roman"/>
        <family val="1"/>
        <charset val="238"/>
      </rPr>
      <t xml:space="preserve"> </t>
    </r>
    <r>
      <rPr>
        <i/>
        <sz val="10"/>
        <color rgb="FFFF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family val="1"/>
        <charset val="238"/>
      </rPr>
      <t xml:space="preserve">ani vhodné záruky podle článku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</si>
  <si>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</si>
  <si>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</si>
  <si>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</si>
  <si>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</si>
  <si>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</si>
  <si>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</si>
  <si>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rPr>
        <sz val="10"/>
        <color rgb="FF000000"/>
        <rFont val="Times New Roman"/>
        <family val="1"/>
        <charset val="238"/>
      </rPr>
      <t xml:space="preserve">1.Aniž je dotčen článek 55 </t>
    </r>
    <r>
      <rPr>
        <i/>
        <sz val="10"/>
        <color rgb="FFFF0000"/>
        <rFont val="Times New Roman"/>
        <family val="1"/>
        <charset val="238"/>
      </rPr>
      <t>/Příslušnost/</t>
    </r>
    <r>
      <rPr>
        <i/>
        <sz val="10"/>
        <color rgb="FF663300"/>
        <rFont val="Times New Roman"/>
        <family val="1"/>
        <charset val="238"/>
      </rPr>
      <t>,</t>
    </r>
    <r>
      <rPr>
        <sz val="10"/>
        <color rgb="FF663300"/>
        <rFont val="Times New Roman"/>
        <family val="1"/>
        <charset val="238"/>
      </rPr>
      <t xml:space="preserve"> </t>
    </r>
    <r>
      <rPr>
        <sz val="10"/>
        <color rgb="FF000000"/>
        <rFont val="Times New Roman"/>
        <family val="1"/>
        <charset val="238"/>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</si>
  <si>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</si>
  <si>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</si>
  <si>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</si>
  <si>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</si>
  <si>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</si>
  <si>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</si>
  <si>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</si>
  <si>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</si>
  <si>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</si>
  <si>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</si>
  <si>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rPr>
        <b/>
        <sz val="10"/>
        <color rgb="FF000000"/>
        <rFont val="Times New Roman"/>
        <family val="1"/>
        <charset val="238"/>
      </rPr>
      <t xml:space="preserve"> </t>
    </r>
    <r>
      <rPr>
        <sz val="10"/>
        <color rgb="FF000000"/>
        <rFont val="Times New Roman"/>
        <family val="1"/>
        <charset val="238"/>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</si>
  <si>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</si>
  <si>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</si>
  <si>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</si>
  <si>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</si>
  <si>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</si>
  <si>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</si>
  <si>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</si>
  <si>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</si>
  <si>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</si>
  <si>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</si>
  <si>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</si>
  <si>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</si>
  <si>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</si>
  <si>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</si>
  <si>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</si>
  <si>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</si>
  <si>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</si>
  <si>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</si>
  <si>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</si>
  <si>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</si>
  <si>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</si>
  <si>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</si>
  <si>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</si>
  <si>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</si>
  <si>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</si>
  <si>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rPr>
        <sz val="10"/>
        <color theme="1"/>
        <rFont val="Times New Roman"/>
        <family val="1"/>
        <charset val="238"/>
      </rPr>
      <t xml:space="preserve">1.Toto nařízení vstupuje v platnost dvacátým dnem po vyhlášení v </t>
    </r>
    <r>
      <rPr>
        <i/>
        <sz val="10"/>
        <color theme="1"/>
        <rFont val="Times New Roman"/>
        <family val="1"/>
        <charset val="238"/>
      </rPr>
      <t>Úředním věstníku Evropské unie</t>
    </r>
    <r>
      <rPr>
        <sz val="10"/>
        <color theme="1"/>
        <rFont val="Times New Roman"/>
        <family val="1"/>
        <charset val="238"/>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</si>
  <si>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</si>
  <si>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</si>
  <si>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</si>
  <si>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rPr>
        <sz val="10"/>
        <color theme="1"/>
        <rFont val="Times New Roman"/>
        <family val="1"/>
        <charset val="238"/>
      </rPr>
      <t>1) „</t>
    </r>
    <r>
      <rPr>
        <b/>
        <u/>
        <sz val="10"/>
        <color theme="1"/>
        <rFont val="Times New Roman"/>
        <family val="1"/>
        <charset val="238"/>
      </rPr>
      <t>osobními údaji</t>
    </r>
    <r>
      <rPr>
        <sz val="10"/>
        <color theme="1"/>
        <rFont val="Times New Roman"/>
        <family val="1"/>
        <charset val="238"/>
      </rPr>
      <t xml:space="preserve">“ </t>
    </r>
    <r>
      <rPr>
        <b/>
        <sz val="10"/>
        <color theme="1"/>
        <rFont val="Times New Roman"/>
        <family val="1"/>
        <charset val="238"/>
      </rPr>
      <t>veškeré informace o identifikované nebo identifikovatelné fyzické osobě (dále jen</t>
    </r>
    <r>
      <rPr>
        <b/>
        <sz val="10"/>
        <color rgb="FF663300"/>
        <rFont val="Times New Roman"/>
        <family val="1"/>
        <charset val="238"/>
      </rPr>
      <t xml:space="preserve"> „</t>
    </r>
    <r>
      <rPr>
        <b/>
        <u/>
        <sz val="10"/>
        <color rgb="FF663300"/>
        <rFont val="Times New Roman"/>
        <family val="1"/>
        <charset val="238"/>
      </rPr>
      <t>subjekt údajů</t>
    </r>
    <r>
      <rPr>
        <b/>
        <sz val="10"/>
        <color rgb="FF663300"/>
        <rFont val="Times New Roman"/>
        <family val="1"/>
        <charset val="238"/>
      </rPr>
      <t>“);</t>
    </r>
    <r>
      <rPr>
        <b/>
        <sz val="10"/>
        <color theme="1"/>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family val="1"/>
        <charset val="238"/>
      </rPr>
      <t xml:space="preserve"> </t>
    </r>
  </si>
  <si>
    <r>
      <rPr>
        <sz val="10"/>
        <color theme="1"/>
        <rFont val="Times New Roman"/>
        <family val="1"/>
        <charset val="238"/>
      </rPr>
      <t xml:space="preserve">a) </t>
    </r>
    <r>
      <rPr>
        <b/>
        <i/>
        <sz val="10"/>
        <color theme="1"/>
        <rFont val="Times New Roman"/>
        <family val="1"/>
        <charset val="238"/>
      </rPr>
      <t xml:space="preserve">„zákonnost, korektnost a transparentnost“ </t>
    </r>
  </si>
  <si>
    <r>
      <rPr>
        <sz val="10"/>
        <color theme="1"/>
        <rFont val="Times New Roman"/>
        <family val="1"/>
        <charset val="238"/>
      </rPr>
      <t xml:space="preserve">a) </t>
    </r>
    <r>
      <rPr>
        <b/>
        <sz val="10"/>
        <color theme="1"/>
        <rFont val="Times New Roman"/>
        <family val="1"/>
        <charset val="238"/>
      </rPr>
      <t>subjekt údajů udělil souhlas se zpracováním</t>
    </r>
    <r>
      <rPr>
        <sz val="10"/>
        <color theme="1"/>
        <rFont val="Times New Roman"/>
        <family val="1"/>
        <charset val="238"/>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</si>
  <si>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</si>
  <si>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</si>
  <si>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</si>
  <si>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rPr>
        <sz val="10"/>
        <color theme="1"/>
        <rFont val="Times New Roman"/>
        <family val="1"/>
        <charset val="238"/>
      </rP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family val="1"/>
        <charset val="238"/>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family val="1"/>
        <charset val="238"/>
      </rPr>
      <t xml:space="preserve"> </t>
    </r>
    <r>
      <rPr>
        <sz val="10"/>
        <color theme="1"/>
        <rFont val="Times New Roman"/>
        <family val="1"/>
        <charset val="238"/>
      </rPr>
      <t>s výjimkou případů, kdy subjekt údajů za účelem výkonu svých práv podle uvedených článků poskytne dodatečné informace umožňující jeho identifikaci.</t>
    </r>
  </si>
  <si>
    <r>
      <rPr>
        <sz val="10"/>
        <color rgb="FF000000"/>
        <rFont val="Times New Roman"/>
        <family val="1"/>
        <charset val="238"/>
      </rPr>
      <t xml:space="preserve">2. Správce usnadňuje výkon práv subjektu údajů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sz val="10"/>
        <color rgb="FF000000"/>
        <rFont val="Times New Roman"/>
        <family val="1"/>
        <charset val="238"/>
      </rPr>
      <t xml:space="preserve">V případech uvedených v čl. 11 odst. 2 </t>
    </r>
    <r>
      <rPr>
        <i/>
        <sz val="10"/>
        <color rgb="FFFF0000"/>
        <rFont val="Times New Roman"/>
        <family val="1"/>
        <charset val="238"/>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family val="1"/>
        <charset val="238"/>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</si>
  <si>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</si>
  <si>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</si>
  <si>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</si>
  <si>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</si>
  <si>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rPr>
        <sz val="10"/>
        <color rgb="FF000000"/>
        <rFont val="Times New Roman"/>
        <family val="1"/>
        <charset val="238"/>
      </rPr>
      <t>a) zpracování je založeno na souhlasu podle čl. 6 odst. 1 písm. a</t>
    </r>
    <r>
      <rPr>
        <sz val="10"/>
        <color rgb="FFFF0000"/>
        <rFont val="Times New Roman"/>
        <family val="1"/>
        <charset val="238"/>
      </rPr>
      <t xml:space="preserve">) </t>
    </r>
    <r>
      <rPr>
        <i/>
        <sz val="10"/>
        <color rgb="FFFF0000"/>
        <rFont val="Times New Roman"/>
        <family val="1"/>
        <charset val="238"/>
      </rPr>
      <t>/a) subjekt údajů udělil souhlas se zpracováním svých osobních údajů pro jeden či více konkrétních účelů/</t>
    </r>
    <r>
      <rPr>
        <sz val="10"/>
        <color rgb="FFFF0000"/>
        <rFont val="Times New Roman"/>
        <family val="1"/>
        <charset val="238"/>
      </rPr>
      <t xml:space="preserve"> </t>
    </r>
    <r>
      <rPr>
        <sz val="10"/>
        <color rgb="FF000000"/>
        <rFont val="Times New Roman"/>
        <family val="1"/>
        <charset val="238"/>
      </rPr>
      <t xml:space="preserve">nebo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family val="1"/>
        <charset val="238"/>
      </rPr>
      <t xml:space="preserve"> </t>
    </r>
    <r>
      <rPr>
        <sz val="10"/>
        <color rgb="FF000000"/>
        <rFont val="Times New Roman"/>
        <family val="1"/>
        <charset val="238"/>
      </rPr>
      <t xml:space="preserve">nebo na smlouvě podle čl. 6 odst. 1 písm. b) </t>
    </r>
    <r>
      <rPr>
        <i/>
        <sz val="10"/>
        <color rgb="FFFF0000"/>
        <rFont val="Times New Roman"/>
        <family val="1"/>
        <charset val="238"/>
      </rPr>
      <t>/b) zpracování je nezbytné pro splnění smlouvy, jejíž smluvní stranou je subjekt údajů, nebo pro provedení opatření přijatých před uzavřením smlouvy na žádost tohoto subjektu údaj/</t>
    </r>
    <r>
      <rPr>
        <i/>
        <sz val="10"/>
        <color rgb="FF663300"/>
        <rFont val="Times New Roman"/>
        <family val="1"/>
        <charset val="238"/>
      </rPr>
      <t xml:space="preserve"> </t>
    </r>
    <r>
      <rPr>
        <sz val="10"/>
        <color rgb="FF000000"/>
        <rFont val="Times New Roman"/>
        <family val="1"/>
        <charset val="238"/>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</si>
  <si>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</si>
  <si>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</si>
  <si>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</si>
  <si>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</si>
  <si>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</si>
  <si>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</si>
  <si>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</si>
  <si>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</si>
  <si>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</si>
  <si>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</si>
  <si>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</si>
  <si>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rPr>
        <sz val="10"/>
        <color rgb="FF000000"/>
        <rFont val="Times New Roman"/>
        <family val="1"/>
        <charset val="238"/>
      </rP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family val="1"/>
        <charset val="238"/>
      </rPr>
      <t>/</t>
    </r>
    <r>
      <rPr>
        <i/>
        <sz val="10"/>
        <color rgb="FFFF0000"/>
        <rFont val="Times New Roman"/>
        <family val="1"/>
        <charset val="238"/>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family val="1"/>
        <charset val="238"/>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</si>
  <si>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</si>
  <si>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</si>
  <si>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</si>
  <si>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</si>
  <si>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</si>
  <si>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</si>
  <si>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</si>
  <si>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</si>
  <si>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rPr>
        <sz val="10"/>
        <color theme="1"/>
        <rFont val="Times New Roman"/>
        <family val="1"/>
        <charset val="238"/>
      </rPr>
      <t xml:space="preserve">a) dozorovým úřadem, který je příslušný podle článku 55 </t>
    </r>
    <r>
      <rPr>
        <i/>
        <sz val="10"/>
        <color rgb="FFFF0000"/>
        <rFont val="Times New Roman"/>
        <family val="1"/>
        <charset val="238"/>
      </rPr>
      <t xml:space="preserve">/Příslušnost/ </t>
    </r>
    <r>
      <rPr>
        <sz val="10"/>
        <color theme="1"/>
        <rFont val="Times New Roman"/>
        <family val="1"/>
        <charset val="238"/>
      </rPr>
      <t>nebo 56</t>
    </r>
    <r>
      <rPr>
        <i/>
        <sz val="10"/>
        <color rgb="FFFF0000"/>
        <rFont val="Times New Roman"/>
        <family val="1"/>
        <charset val="238"/>
      </rPr>
      <t>/Příslušnost vedoucího dozorového úřadu/</t>
    </r>
    <r>
      <rPr>
        <sz val="10"/>
        <color theme="1"/>
        <rFont val="Times New Roman"/>
        <family val="1"/>
        <charset val="238"/>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</si>
  <si>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</si>
  <si>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</si>
  <si>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</si>
  <si>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</si>
  <si>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rPr>
        <sz val="10"/>
        <color rgb="FF000000"/>
        <rFont val="Times New Roman"/>
        <family val="1"/>
        <charset val="238"/>
      </rP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family val="1"/>
        <charset val="238"/>
      </rPr>
      <t>/</t>
    </r>
    <r>
      <rPr>
        <i/>
        <sz val="10"/>
        <color rgb="FFFF0000"/>
        <rFont val="Times New Roman"/>
        <family val="1"/>
        <charset val="238"/>
      </rPr>
      <t>Spolupráce a jednotnost/</t>
    </r>
    <r>
      <rPr>
        <sz val="10"/>
        <color rgb="FFFF0000"/>
        <rFont val="Times New Roman"/>
        <family val="1"/>
        <charset val="238"/>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</si>
  <si>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</si>
  <si>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</si>
  <si>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</si>
  <si>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rPr>
        <sz val="10"/>
        <color rgb="FF000000"/>
        <rFont val="Times New Roman"/>
        <family val="1"/>
        <charset val="238"/>
      </rPr>
      <t xml:space="preserve">2.Pokud zpracování provádějí orgány veřejné moci nebo soukromé subjekty jednající na základě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t>
    </r>
    <r>
      <rPr>
        <sz val="10"/>
        <color rgb="FF000000"/>
        <rFont val="Times New Roman"/>
        <family val="1"/>
        <charset val="238"/>
      </rPr>
      <t xml:space="preserve"> 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t>
    </r>
    <r>
      <rPr>
        <sz val="10"/>
        <color rgb="FF000000"/>
        <rFont val="Times New Roman"/>
        <family val="1"/>
        <charset val="238"/>
      </rPr>
      <t xml:space="preserve">, je příslušným dozorový úřad dotčeného členského státu. V takových případech se nepoužije článek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</si>
  <si>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</si>
  <si>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</si>
  <si>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</si>
  <si>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</si>
  <si>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</si>
  <si>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</si>
  <si>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</si>
  <si>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</si>
  <si>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</si>
  <si>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</si>
  <si>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</si>
  <si>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</si>
  <si>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_ftn1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</si>
  <si>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</si>
  <si>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</si>
  <si>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</si>
  <si>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</si>
  <si>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</si>
  <si>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</si>
  <si>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</si>
  <si>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</si>
  <si>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</si>
  <si>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</si>
  <si>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</si>
  <si>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</si>
  <si>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</si>
  <si>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</si>
  <si>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rPr>
        <sz val="10"/>
        <color theme="1"/>
        <rFont val="Times New Roman"/>
        <family val="1"/>
        <charset val="238"/>
      </rPr>
      <t xml:space="preserve">a) </t>
    </r>
    <r>
      <rPr>
        <b/>
        <sz val="10"/>
        <color theme="1"/>
        <rFont val="Times New Roman"/>
        <family val="1"/>
        <charset val="238"/>
      </rPr>
      <t xml:space="preserve">s nabídkou zboží nebo služeb </t>
    </r>
    <r>
      <rPr>
        <sz val="10"/>
        <color theme="1"/>
        <rFont val="Times New Roman"/>
        <family val="1"/>
        <charset val="238"/>
      </rPr>
      <t xml:space="preserve">těmto subjektům údajů v Unii, bez ohledu na to, zda je od subjektů údajů požadována platba; nebo </t>
    </r>
  </si>
  <si>
    <r>
      <rPr>
        <sz val="10"/>
        <color theme="1"/>
        <rFont val="Times New Roman"/>
        <family val="1"/>
        <charset val="238"/>
      </rPr>
      <t>2) „</t>
    </r>
    <r>
      <rPr>
        <b/>
        <sz val="10"/>
        <color theme="1"/>
        <rFont val="Times New Roman"/>
        <family val="1"/>
        <charset val="238"/>
      </rPr>
      <t>zpracováním“</t>
    </r>
    <r>
      <rPr>
        <sz val="10"/>
        <color theme="1"/>
        <rFont val="Times New Roman"/>
        <family val="1"/>
        <charset val="238"/>
      </rPr>
      <t xml:space="preserve"> jakákoliv operace nebo soubor operací s osobními údaji nebo soubory osobních údajů, který je prováděn </t>
    </r>
    <r>
      <rPr>
        <b/>
        <sz val="10"/>
        <color theme="1"/>
        <rFont val="Times New Roman"/>
        <family val="1"/>
        <charset val="238"/>
      </rPr>
      <t>pomocí či bez pomoci automatizovaných</t>
    </r>
    <r>
      <rPr>
        <sz val="10"/>
        <color theme="1"/>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</si>
  <si>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sz val="10"/>
        <color theme="1"/>
        <rFont val="Times New Roman"/>
        <family val="1"/>
        <charset val="238"/>
      </rPr>
      <t xml:space="preserve">ve vztahu k subjektu údajů </t>
    </r>
    <r>
      <rPr>
        <b/>
        <sz val="10"/>
        <color theme="1"/>
        <rFont val="Times New Roman"/>
        <family val="1"/>
        <charset val="238"/>
      </rPr>
      <t>zpracovávány</t>
    </r>
    <r>
      <rPr>
        <sz val="10"/>
        <color theme="1"/>
        <rFont val="Times New Roman"/>
        <family val="1"/>
        <charset val="238"/>
      </rPr>
      <t xml:space="preserve"> korektně a zákonným a transparentním způsobem </t>
    </r>
  </si>
  <si>
    <r>
      <rPr>
        <sz val="10"/>
        <color theme="1"/>
        <rFont val="Times New Roman"/>
        <family val="1"/>
        <charset val="238"/>
      </rPr>
      <t xml:space="preserve">b) </t>
    </r>
    <r>
      <rPr>
        <b/>
        <sz val="10"/>
        <color theme="1"/>
        <rFont val="Times New Roman"/>
        <family val="1"/>
        <charset val="238"/>
      </rPr>
      <t>zpracování je nezbytné pro splnění smlouvy</t>
    </r>
    <r>
      <rPr>
        <sz val="10"/>
        <color theme="1"/>
        <rFont val="Times New Roman"/>
        <family val="1"/>
        <charset val="238"/>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</si>
  <si>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</si>
  <si>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</si>
  <si>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</si>
  <si>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rPr>
        <sz val="10"/>
        <color rgb="FF000000"/>
        <rFont val="Times New Roman"/>
        <family val="1"/>
        <charset val="238"/>
      </rPr>
      <t xml:space="preserve">3. </t>
    </r>
    <r>
      <rPr>
        <b/>
        <sz val="10"/>
        <color rgb="FF000000"/>
        <rFont val="Times New Roman"/>
        <family val="1"/>
        <charset val="238"/>
      </rPr>
      <t xml:space="preserve">Správce poskytne subjektu údajů na žádost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b/>
        <sz val="10"/>
        <color rgb="FF000000"/>
        <rFont val="Times New Roman"/>
        <family val="1"/>
        <charset val="238"/>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family val="1"/>
        <charset val="238"/>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</si>
  <si>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</si>
  <si>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</si>
  <si>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</si>
  <si>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</si>
  <si>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</si>
  <si>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</si>
  <si>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</si>
  <si>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</si>
  <si>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rPr>
        <sz val="10"/>
        <color rgb="FF000000"/>
        <rFont val="Times New Roman"/>
        <family val="1"/>
        <charset val="238"/>
      </rPr>
      <t xml:space="preserve">3.Jedním z prvků, jimiž lze doložit, že správce plní příslušné povinnosti, je dodržování schválených kodexů chování uvedených v článku 40 </t>
    </r>
    <r>
      <rPr>
        <sz val="10"/>
        <color rgb="FFFF0000"/>
        <rFont val="Times New Roman"/>
        <family val="1"/>
        <charset val="238"/>
      </rPr>
      <t>/Kodexy chování/</t>
    </r>
    <r>
      <rPr>
        <sz val="10"/>
        <color rgb="FF000000"/>
        <rFont val="Times New Roman"/>
        <family val="1"/>
        <charset val="238"/>
      </rPr>
      <t xml:space="preserve">nebo schválených mechanismů pro vydávání osvědčení uvedených v článku 42 </t>
    </r>
    <r>
      <rPr>
        <sz val="10"/>
        <color rgb="FFFF0000"/>
        <rFont val="Times New Roman"/>
        <family val="1"/>
        <charset val="238"/>
      </rPr>
      <t>/Vydávání osvědčení/.</t>
    </r>
  </si>
  <si>
    <r>
      <rPr>
        <sz val="10"/>
        <color rgb="FF000000"/>
        <rFont val="Times New Roman"/>
        <family val="1"/>
        <charset val="238"/>
      </rPr>
      <t xml:space="preserve">3.Jedním z prvků, jimiž lze doložit soulad s požadavky stanovenými v odstavcích 1 a 2 tohoto článku, je schválený mechanismus pro vydávání osvědčení podle článku 42 </t>
    </r>
    <r>
      <rPr>
        <sz val="10"/>
        <color rgb="FFFF0000"/>
        <rFont val="Times New Roman"/>
        <family val="1"/>
        <charset val="238"/>
      </rPr>
      <t xml:space="preserve">/Vydávání osvědčení/. </t>
    </r>
  </si>
  <si>
    <t>3.Bez ohledu na podmínky ujednání uvedeného v odstavci 1 může subjekt údajů vykonávat svá práva podle tohoto nařízení u každého ze správců i vůči každému z nich.</t>
  </si>
  <si>
    <r>
      <rPr>
        <sz val="10"/>
        <color rgb="FF000000"/>
        <rFont val="Times New Roman"/>
        <family val="1"/>
        <charset val="238"/>
      </rPr>
      <t xml:space="preserve">a) zpracování, které je příležitostné, nezahrnuje, ve velkém měřítku, zpracování zvláštních kategorií údajů uvedených v čl. 9 odst. 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family val="1"/>
        <charset val="238"/>
      </rPr>
      <t xml:space="preserve"> </t>
    </r>
    <r>
      <rPr>
        <sz val="10"/>
        <color rgb="FF000000"/>
        <rFont val="Times New Roman"/>
        <family val="1"/>
        <charset val="238"/>
      </rPr>
      <t xml:space="preserve">nebo zpracování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family val="1"/>
        <charset val="238"/>
      </rPr>
      <t xml:space="preserve"> a u něhož je nepravděpodobné, že by s ohledem na svou povahu, kontext, rozsah a účely představovalo riziko pro práva a svobody fyzických osob; nebo </t>
    </r>
  </si>
  <si>
    <r>
      <rPr>
        <sz val="10"/>
        <color rgb="FF000000"/>
        <rFont val="Times New Roman"/>
        <family val="1"/>
        <charset val="238"/>
      </rPr>
      <t>3.</t>
    </r>
    <r>
      <rPr>
        <b/>
        <sz val="10"/>
        <color rgb="FF000000"/>
        <rFont val="Times New Roman"/>
        <family val="1"/>
        <charset val="238"/>
      </rPr>
      <t>Zpracování zpracovatelem se řídí smlouvou n</t>
    </r>
    <r>
      <rPr>
        <sz val="10"/>
        <color rgb="FF000000"/>
        <rFont val="Times New Roman"/>
        <family val="1"/>
        <charset val="238"/>
      </rPr>
      <t xml:space="preserve">ebo jiným právním aktem podle práva Unie nebo členského státu, které zavazují zpracovatele vůči správci a v nichž je stanoven </t>
    </r>
    <r>
      <rPr>
        <b/>
        <sz val="10"/>
        <color rgb="FF000000"/>
        <rFont val="Times New Roman"/>
        <family val="1"/>
        <charset val="238"/>
      </rPr>
      <t>předmět a doba trvání zpracování, povaha a účel zpracování, typ osobních údajů a kategorie subjektů údajů, povinnosti a práva správce</t>
    </r>
    <r>
      <rPr>
        <sz val="10"/>
        <color rgb="FF000000"/>
        <rFont val="Times New Roman"/>
        <family val="1"/>
        <charset val="238"/>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</si>
  <si>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</si>
  <si>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</si>
  <si>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</si>
  <si>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</si>
  <si>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</si>
  <si>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</si>
  <si>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rPr>
        <sz val="10"/>
        <color rgb="FF000000"/>
        <rFont val="Times New Roman"/>
        <family val="1"/>
        <charset val="238"/>
      </rPr>
      <t xml:space="preserve">b) </t>
    </r>
    <r>
      <rPr>
        <b/>
        <sz val="10"/>
        <color rgb="FF000000"/>
        <rFont val="Times New Roman"/>
        <family val="1"/>
        <charset val="238"/>
      </rPr>
      <t>hlavní činnosti</t>
    </r>
    <r>
      <rPr>
        <sz val="10"/>
        <color rgb="FF000000"/>
        <rFont val="Times New Roman"/>
        <family val="1"/>
        <charset val="238"/>
      </rPr>
      <t xml:space="preserve"> správce nebo zpracovatele spočívají v operacích zpracování, které kvůli své povaze, svému rozsahu nebo svým účelům vyžadují </t>
    </r>
    <r>
      <rPr>
        <b/>
        <sz val="10"/>
        <color rgb="FF000000"/>
        <rFont val="Times New Roman"/>
        <family val="1"/>
        <charset val="238"/>
      </rPr>
      <t>rozsáhlé pravidelné a systematické</t>
    </r>
    <r>
      <rPr>
        <sz val="10"/>
        <color rgb="FF000000"/>
        <rFont val="Times New Roman"/>
        <family val="1"/>
        <charset val="238"/>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</si>
  <si>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</si>
  <si>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rPr>
        <sz val="10"/>
        <color rgb="FF000000"/>
        <rFont val="Times New Roman"/>
        <family val="1"/>
        <charset val="238"/>
      </rPr>
      <t xml:space="preserve">b) </t>
    </r>
    <r>
      <rPr>
        <b/>
        <sz val="10"/>
        <color rgb="FF000000"/>
        <rFont val="Times New Roman"/>
        <family val="1"/>
        <charset val="238"/>
      </rPr>
      <t>monitorování souladu</t>
    </r>
    <r>
      <rPr>
        <sz val="10"/>
        <color rgb="FF000000"/>
        <rFont val="Times New Roman"/>
        <family val="1"/>
        <charset val="238"/>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</si>
  <si>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</si>
  <si>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</si>
  <si>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</si>
  <si>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</si>
  <si>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</si>
  <si>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</si>
  <si>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</si>
  <si>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</si>
  <si>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rPr>
        <sz val="10"/>
        <color rgb="FF000000"/>
        <rFont val="Times New Roman"/>
        <family val="1"/>
        <charset val="238"/>
      </rP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</si>
  <si>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</si>
  <si>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</si>
  <si>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</si>
  <si>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</si>
  <si>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rPr>
        <sz val="10"/>
        <color rgb="FF000000"/>
        <rFont val="Times New Roman"/>
        <family val="1"/>
        <charset val="238"/>
      </rP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r>
      <rPr>
        <sz val="10"/>
        <color rgb="FF000000"/>
        <rFont val="Times New Roman"/>
        <family val="1"/>
        <charset val="238"/>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</si>
  <si>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</si>
  <si>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</si>
  <si>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</si>
  <si>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</si>
  <si>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</si>
  <si>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</si>
  <si>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</si>
  <si>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</si>
  <si>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</si>
  <si>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</si>
  <si>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</si>
  <si>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rPr>
        <b/>
        <sz val="10"/>
        <color theme="1"/>
        <rFont val="Times New Roman"/>
        <family val="1"/>
        <charset val="238"/>
      </rPr>
      <t xml:space="preserve"> </t>
    </r>
    <r>
      <rPr>
        <sz val="10"/>
        <color theme="1"/>
        <rFont val="Times New Roman"/>
        <family val="1"/>
        <charset val="238"/>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</si>
  <si>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</si>
  <si>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</si>
  <si>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</si>
  <si>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</si>
  <si>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</si>
  <si>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</si>
  <si>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</si>
  <si>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</si>
  <si>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</si>
  <si>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</si>
  <si>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</si>
  <si>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rPr>
        <sz val="10"/>
        <color rgb="FF000000"/>
        <rFont val="Times New Roman"/>
        <family val="1"/>
        <charset val="238"/>
      </rP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family val="1"/>
        <charset val="238"/>
      </rPr>
      <t>Úředním věstníku Evropské unie</t>
    </r>
    <r>
      <rPr>
        <sz val="10"/>
        <color rgb="FF000000"/>
        <rFont val="Times New Roman"/>
        <family val="1"/>
        <charset val="238"/>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</si>
  <si>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</si>
  <si>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</si>
  <si>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</si>
  <si>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rPr>
        <sz val="10"/>
        <color theme="1"/>
        <rFont val="Times New Roman"/>
        <family val="1"/>
        <charset val="238"/>
      </rPr>
      <t xml:space="preserve">b) členskými státy při výkonu činností, které spadají do oblasti působnosti hlavy V kapitoly 2 Smlouvy o EU </t>
    </r>
    <r>
      <rPr>
        <sz val="10"/>
        <color rgb="FFFF0000"/>
        <rFont val="Times New Roman"/>
        <family val="1"/>
        <charset val="238"/>
      </rPr>
      <t>/</t>
    </r>
    <r>
      <rPr>
        <i/>
        <sz val="10"/>
        <color rgb="FFFF0000"/>
        <rFont val="Times New Roman"/>
        <family val="1"/>
        <charset val="238"/>
      </rPr>
      <t xml:space="preserve">Smlouva o Evropské Unii hlava V- Obecná ustanovení o vnější činnosti unie a zvláštní ustanovení o společné zahraniční a bezpečnostní politice“/ </t>
    </r>
  </si>
  <si>
    <r>
      <rPr>
        <sz val="10"/>
        <color theme="1"/>
        <rFont val="Times New Roman"/>
        <family val="1"/>
        <charset val="238"/>
      </rPr>
      <t>b</t>
    </r>
    <r>
      <rPr>
        <b/>
        <sz val="10"/>
        <color theme="1"/>
        <rFont val="Times New Roman"/>
        <family val="1"/>
        <charset val="238"/>
      </rPr>
      <t>) s monitorováním jejich chování</t>
    </r>
    <r>
      <rPr>
        <sz val="10"/>
        <color theme="1"/>
        <rFont val="Times New Roman"/>
        <family val="1"/>
        <charset val="238"/>
      </rPr>
      <t>, pokud k němu dochází v rámci Unie. 3. Toto nařízení se vztahuje na zpracování osobních údajů správcem, který není usazen v Unii, ale na místě, kde se právo členského státu uplatňuje na základě mezinárodního práva veřejného.</t>
    </r>
  </si>
  <si>
    <r>
      <rPr>
        <sz val="10"/>
        <color theme="1"/>
        <rFont val="Times New Roman"/>
        <family val="1"/>
        <charset val="238"/>
      </rPr>
      <t>3) „</t>
    </r>
    <r>
      <rPr>
        <b/>
        <sz val="10"/>
        <color theme="1"/>
        <rFont val="Times New Roman"/>
        <family val="1"/>
        <charset val="238"/>
      </rPr>
      <t>omezením zpracování</t>
    </r>
    <r>
      <rPr>
        <sz val="10"/>
        <color theme="1"/>
        <rFont val="Times New Roman"/>
        <family val="1"/>
        <charset val="238"/>
      </rPr>
      <t xml:space="preserve">“ označení uložených osobních údajů za účelem omezení jejich zpracování v budoucnu; </t>
    </r>
  </si>
  <si>
    <r>
      <rPr>
        <sz val="10"/>
        <color theme="1"/>
        <rFont val="Times New Roman"/>
        <family val="1"/>
        <charset val="238"/>
      </rPr>
      <t xml:space="preserve">b) </t>
    </r>
    <r>
      <rPr>
        <b/>
        <i/>
        <sz val="10"/>
        <color theme="1"/>
        <rFont val="Times New Roman"/>
        <family val="1"/>
        <charset val="238"/>
      </rPr>
      <t xml:space="preserve">„účelové omezení“ </t>
    </r>
  </si>
  <si>
    <r>
      <rPr>
        <sz val="10"/>
        <color theme="1"/>
        <rFont val="Times New Roman"/>
        <family val="1"/>
        <charset val="238"/>
      </rPr>
      <t xml:space="preserve">c) </t>
    </r>
    <r>
      <rPr>
        <b/>
        <sz val="10"/>
        <color theme="1"/>
        <rFont val="Times New Roman"/>
        <family val="1"/>
        <charset val="238"/>
      </rPr>
      <t>zpracování je nezbytné pro splnění právní povinnosti</t>
    </r>
    <r>
      <rPr>
        <sz val="10"/>
        <color theme="1"/>
        <rFont val="Times New Roman"/>
        <family val="1"/>
        <charset val="238"/>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</si>
  <si>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</si>
  <si>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r>
      <rPr>
        <b/>
        <i/>
        <sz val="10"/>
        <color rgb="FFFF0000"/>
        <rFont val="Times New Roman"/>
        <family val="1"/>
        <charset val="238"/>
      </rPr>
      <t>„</t>
    </r>
    <r>
      <rPr>
        <b/>
        <i/>
        <u/>
        <sz val="10"/>
        <color rgb="FFFF0000"/>
        <rFont val="Times New Roman"/>
        <family val="1"/>
        <charset val="238"/>
      </rPr>
      <t>osobními údaji</t>
    </r>
    <r>
      <rPr>
        <b/>
        <i/>
        <sz val="10"/>
        <color rgb="FFFF0000"/>
        <rFont val="Times New Roman"/>
        <family val="1"/>
        <charset val="238"/>
      </rPr>
      <t>“</t>
    </r>
    <r>
      <rPr>
        <i/>
        <sz val="10"/>
        <color rgb="FFFF0000"/>
        <rFont val="Times New Roman"/>
        <family val="1"/>
        <charset val="238"/>
      </rPr>
      <t xml:space="preserve">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</si>
  <si>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</si>
  <si>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rPr>
        <sz val="10"/>
        <color rgb="FF000000"/>
        <rFont val="Times New Roman"/>
        <family val="1"/>
        <charset val="238"/>
      </rPr>
      <t xml:space="preserve">4. </t>
    </r>
    <r>
      <rPr>
        <b/>
        <sz val="10"/>
        <color rgb="FF000000"/>
        <rFont val="Times New Roman"/>
        <family val="1"/>
        <charset val="238"/>
      </rPr>
      <t>Pokud správce nepřijme opatření</t>
    </r>
    <r>
      <rPr>
        <sz val="10"/>
        <color rgb="FF000000"/>
        <rFont val="Times New Roman"/>
        <family val="1"/>
        <charset val="238"/>
      </rPr>
      <t>, o něž subjekt údajů požádal</t>
    </r>
    <r>
      <rPr>
        <b/>
        <sz val="10"/>
        <color rgb="FF000000"/>
        <rFont val="Times New Roman"/>
        <family val="1"/>
        <charset val="238"/>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family val="1"/>
        <charset val="238"/>
      </rPr>
      <t xml:space="preserve"> </t>
    </r>
  </si>
  <si>
    <r>
      <rPr>
        <b/>
        <sz val="10"/>
        <color theme="1"/>
        <rFont val="Times New Roman"/>
        <family val="1"/>
        <charset val="238"/>
      </rPr>
      <t>c) účely zpracování, pro které jsou osobní údaje určeny, a právní základ pro zpracování</t>
    </r>
    <r>
      <rPr>
        <sz val="10"/>
        <color theme="1"/>
        <rFont val="Times New Roman"/>
        <family val="1"/>
        <charset val="238"/>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</si>
  <si>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</si>
  <si>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</si>
  <si>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rPr>
        <sz val="10"/>
        <color theme="1"/>
        <rFont val="Times New Roman"/>
        <family val="1"/>
        <charset val="238"/>
      </rPr>
      <t xml:space="preserve">b) subjekt údajů odvolá souhlas, na jehož základě byly údaje podle čl. 6 odst. 1 písm. a) </t>
    </r>
    <r>
      <rPr>
        <i/>
        <sz val="10"/>
        <color rgb="FFFF0000"/>
        <rFont val="Times New Roman"/>
        <family val="1"/>
        <charset val="238"/>
      </rPr>
      <t xml:space="preserve">/subjekt údajů udělil souhlas se zpracováním svých OÚ pro jeden či více konkrétních účelů/ </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</si>
  <si>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</si>
  <si>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</si>
  <si>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</si>
  <si>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</si>
  <si>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</si>
  <si>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</si>
  <si>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</si>
  <si>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</si>
  <si>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</si>
  <si>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</si>
  <si>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</si>
  <si>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</si>
  <si>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</si>
  <si>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zpr.W29 (přístup podpora personální, právní, IT, bezpečnostní)</t>
  </si>
  <si>
    <r>
      <rPr>
        <sz val="10"/>
        <color rgb="FF000000"/>
        <rFont val="Times New Roman"/>
        <family val="1"/>
        <charset val="238"/>
      </rPr>
      <t xml:space="preserve">c) </t>
    </r>
    <r>
      <rPr>
        <b/>
        <sz val="10"/>
        <color rgb="FF000000"/>
        <rFont val="Times New Roman"/>
        <family val="1"/>
        <charset val="238"/>
      </rPr>
      <t>poskytování poradenství na požádání, pokud jde o posouzení vlivu na ochranu osobních</t>
    </r>
    <r>
      <rPr>
        <sz val="10"/>
        <color rgb="FF000000"/>
        <rFont val="Times New Roman"/>
        <family val="1"/>
        <charset val="238"/>
      </rPr>
      <t xml:space="preserve"> údajů, a monitorování jeho uplatňování podle článku 35 /</t>
    </r>
    <r>
      <rPr>
        <i/>
        <sz val="10"/>
        <color rgb="FFFF0000"/>
        <rFont val="Times New Roman"/>
        <family val="1"/>
        <charset val="238"/>
      </rPr>
      <t>Posouzení vlivu na ochranu osobních údajů/</t>
    </r>
    <r>
      <rPr>
        <sz val="10"/>
        <color rgb="FFFF0000"/>
        <rFont val="Times New Roman"/>
        <family val="1"/>
        <charset val="238"/>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</si>
  <si>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</si>
  <si>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</si>
  <si>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rPr>
        <sz val="10"/>
        <color rgb="FF000000"/>
        <rFont val="Times New Roman"/>
        <family val="1"/>
        <charset val="238"/>
      </rP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family val="1"/>
        <charset val="238"/>
      </rPr>
      <t xml:space="preserve">/Příslušnost/ </t>
    </r>
    <r>
      <rPr>
        <sz val="10"/>
        <color rgb="FF000000"/>
        <rFont val="Times New Roman"/>
        <family val="1"/>
        <charset val="238"/>
      </rPr>
      <t xml:space="preserve">nebo 56 </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</si>
  <si>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</si>
  <si>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</si>
  <si>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rPr>
        <sz val="10"/>
        <color theme="1"/>
        <rFont val="Times New Roman"/>
        <family val="1"/>
        <charset val="238"/>
      </rPr>
      <t xml:space="preserve">b) závazných podnikových pravidel v souladu s článkem 47 </t>
    </r>
    <r>
      <rPr>
        <i/>
        <sz val="10"/>
        <color rgb="FF663300"/>
        <rFont val="Times New Roman"/>
        <family val="1"/>
        <charset val="238"/>
      </rPr>
      <t>/</t>
    </r>
    <r>
      <rPr>
        <i/>
        <sz val="10"/>
        <color rgb="FFFF0000"/>
        <rFont val="Times New Roman"/>
        <family val="1"/>
        <charset val="238"/>
      </rPr>
      <t>Závazná podniková pravidla/</t>
    </r>
    <r>
      <rPr>
        <sz val="10"/>
        <color rgb="FFFF0000"/>
        <rFont val="Times New Roman"/>
        <family val="1"/>
        <charset val="238"/>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</si>
  <si>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</si>
  <si>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</si>
  <si>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</si>
  <si>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</si>
  <si>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</si>
  <si>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</si>
  <si>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</si>
  <si>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rPr>
        <sz val="10"/>
        <color rgb="FF000000"/>
        <rFont val="Times New Roman"/>
        <family val="1"/>
        <charset val="238"/>
      </rP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family val="1"/>
        <charset val="238"/>
      </rPr>
      <t>/</t>
    </r>
    <r>
      <rPr>
        <i/>
        <sz val="10"/>
        <color rgb="FFFF0000"/>
        <rFont val="Times New Roman"/>
        <family val="1"/>
        <charset val="238"/>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family val="1"/>
        <charset val="238"/>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</si>
  <si>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</si>
  <si>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</si>
  <si>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</si>
  <si>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</si>
  <si>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</si>
  <si>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</si>
  <si>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</si>
  <si>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</si>
  <si>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</si>
  <si>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</si>
  <si>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</si>
  <si>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</si>
  <si>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</si>
  <si>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</si>
  <si>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</si>
  <si>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</si>
  <si>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</si>
  <si>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rPr>
        <sz val="10"/>
        <color theme="1"/>
        <rFont val="Times New Roman"/>
        <family val="1"/>
        <charset val="238"/>
      </rPr>
      <t>4) „</t>
    </r>
    <r>
      <rPr>
        <b/>
        <sz val="10"/>
        <color theme="1"/>
        <rFont val="Times New Roman"/>
        <family val="1"/>
        <charset val="238"/>
      </rPr>
      <t>profilováním</t>
    </r>
    <r>
      <rPr>
        <sz val="10"/>
        <color theme="1"/>
        <rFont val="Times New Roman"/>
        <family val="1"/>
        <charset val="238"/>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</si>
  <si>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rPr>
        <b/>
        <sz val="10"/>
        <color theme="1"/>
        <rFont val="Times New Roman"/>
        <family val="1"/>
        <charset val="238"/>
      </rPr>
      <t>shromažďovány</t>
    </r>
    <r>
      <rPr>
        <sz val="10"/>
        <color theme="1"/>
        <rFont val="Times New Roman"/>
        <family val="1"/>
        <charset val="238"/>
      </rPr>
      <t xml:space="preserve"> pro určité, </t>
    </r>
    <r>
      <rPr>
        <b/>
        <sz val="10"/>
        <color theme="1"/>
        <rFont val="Times New Roman"/>
        <family val="1"/>
        <charset val="238"/>
      </rPr>
      <t>výslovně vyjádřené a legitimní účely</t>
    </r>
    <r>
      <rPr>
        <sz val="10"/>
        <color theme="1"/>
        <rFont val="Times New Roman"/>
        <family val="1"/>
        <charset val="238"/>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family val="1"/>
        <charset val="238"/>
      </rPr>
      <t xml:space="preserve">  </t>
    </r>
    <r>
      <rPr>
        <sz val="10"/>
        <color theme="1"/>
        <rFont val="Times New Roman"/>
        <family val="1"/>
        <charset val="238"/>
      </rPr>
      <t xml:space="preserve">nepovažuje za neslučitelné s původními účely </t>
    </r>
  </si>
  <si>
    <r>
      <rPr>
        <sz val="10"/>
        <color theme="1"/>
        <rFont val="Times New Roman"/>
        <family val="1"/>
        <charset val="238"/>
      </rPr>
      <t xml:space="preserve">d) </t>
    </r>
    <r>
      <rPr>
        <b/>
        <sz val="10"/>
        <color theme="1"/>
        <rFont val="Times New Roman"/>
        <family val="1"/>
        <charset val="238"/>
      </rPr>
      <t>zpracování je nezbytné pro ochranu životně důležitých zájmů</t>
    </r>
    <r>
      <rPr>
        <sz val="10"/>
        <color theme="1"/>
        <rFont val="Times New Roman"/>
        <family val="1"/>
        <charset val="238"/>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</si>
  <si>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</si>
  <si>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r>
      <rPr>
        <i/>
        <sz val="10"/>
        <color rgb="FFFF0000"/>
        <rFont val="Times New Roman"/>
        <family val="1"/>
        <charset val="238"/>
      </rPr>
      <t>„</t>
    </r>
    <r>
      <rPr>
        <b/>
        <i/>
        <sz val="10"/>
        <color rgb="FFFF0000"/>
        <rFont val="Times New Roman"/>
        <family val="1"/>
        <charset val="238"/>
      </rPr>
      <t>genetickými údaji</t>
    </r>
    <r>
      <rPr>
        <i/>
        <sz val="10"/>
        <color rgb="FFFF0000"/>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</si>
  <si>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c) zpracování je nutné pro ochranu životně důležitých zájmů subjektu údajů nebo jiné fyzické osoby v případě, že subjekt údajů není fyzicky nebo právně způsobilý udělit souhlas; </t>
  </si>
  <si>
    <r>
      <rPr>
        <sz val="10"/>
        <color rgb="FF000000"/>
        <rFont val="Times New Roman"/>
        <family val="1"/>
        <charset val="238"/>
      </rPr>
      <t xml:space="preserve">5. Informace podle článků 13 a 14 </t>
    </r>
    <r>
      <rPr>
        <i/>
        <sz val="10"/>
        <color rgb="FFFF0000"/>
        <rFont val="Times New Roman"/>
        <family val="1"/>
        <charset val="238"/>
      </rPr>
      <t xml:space="preserve">/Informace poskytované v případě, že osobní údaje jsou získány od subjektu údajů, Informace poskytované v případě, že osobní údaje nebyly získány od subjektu údajů/ </t>
    </r>
    <r>
      <rPr>
        <sz val="10"/>
        <color rgb="FF000000"/>
        <rFont val="Times New Roman"/>
        <family val="1"/>
        <charset val="238"/>
      </rPr>
      <t xml:space="preserve">a </t>
    </r>
    <r>
      <rPr>
        <b/>
        <sz val="10"/>
        <color rgb="FF000000"/>
        <rFont val="Times New Roman"/>
        <family val="1"/>
        <charset val="238"/>
      </rPr>
      <t xml:space="preserve">veškerá sdělení a veškeré úkony podle článků 15 až 22 a 34 </t>
    </r>
    <r>
      <rPr>
        <i/>
        <sz val="10"/>
        <color rgb="FFFF0000"/>
        <rFont val="Times New Roman"/>
        <family val="1"/>
        <charset val="238"/>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family val="1"/>
        <charset val="238"/>
      </rPr>
      <t>se poskytují a činí bezplatně. Jsou-li žádosti podané subjektem údajů zjevně nedůvodné nebo nepřiměřené, zejména protože se opakují, může správce buď:</t>
    </r>
    <r>
      <rPr>
        <sz val="10"/>
        <color rgb="FF000000"/>
        <rFont val="Times New Roman"/>
        <family val="1"/>
        <charset val="238"/>
      </rPr>
      <t xml:space="preserve"> </t>
    </r>
  </si>
  <si>
    <r>
      <rPr>
        <sz val="10"/>
        <color theme="1"/>
        <rFont val="Times New Roman"/>
        <family val="1"/>
        <charset val="238"/>
      </rPr>
      <t xml:space="preserve">d) </t>
    </r>
    <r>
      <rPr>
        <b/>
        <sz val="10"/>
        <color theme="1"/>
        <rFont val="Times New Roman"/>
        <family val="1"/>
        <charset val="238"/>
      </rPr>
      <t>oprávněné zájmy správce nebo třetí strany</t>
    </r>
    <r>
      <rPr>
        <sz val="10"/>
        <color theme="1"/>
        <rFont val="Times New Roman"/>
        <family val="1"/>
        <charset val="238"/>
      </rPr>
      <t xml:space="preserve"> v případě, že je zpracování založeno na čl. 6 odst. 1 písm. f)</t>
    </r>
    <r>
      <rPr>
        <i/>
        <sz val="10"/>
        <color rgb="FF663300"/>
        <rFont val="Times New Roman"/>
        <family val="1"/>
        <charset val="238"/>
      </rPr>
      <t xml:space="preserve"> </t>
    </r>
    <r>
      <rPr>
        <i/>
        <sz val="10"/>
        <color rgb="FFFF0000"/>
        <rFont val="Times New Roman"/>
        <family val="1"/>
        <charset val="238"/>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family val="1"/>
        <charset val="238"/>
      </rPr>
      <t xml:space="preserve"> </t>
    </r>
  </si>
  <si>
    <t xml:space="preserve">d) kategorie dotčených osobních údajů; </t>
  </si>
  <si>
    <t xml:space="preserve">d) plánovaná doba, po kterou budou osobní údaje uloženy, nebo není-li ji možné určit, kritéria použitá ke stanovení této doby; </t>
  </si>
  <si>
    <r>
      <rPr>
        <sz val="10"/>
        <color theme="1"/>
        <rFont val="Times New Roman"/>
        <family val="1"/>
        <charset val="238"/>
      </rPr>
      <t xml:space="preserve">c) subjekt údajů vznese námitky proti zpracování podle čl. 21 odst. </t>
    </r>
    <r>
      <rPr>
        <sz val="10"/>
        <color rgb="FF000000"/>
        <rFont val="Times New Roman"/>
        <family val="1"/>
        <charset val="238"/>
      </rPr>
      <t xml:space="preserve">1 </t>
    </r>
    <r>
      <rPr>
        <i/>
        <sz val="10"/>
        <color rgb="FFFF0000"/>
        <rFont val="Times New Roman"/>
        <family val="1"/>
        <charset val="238"/>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family val="1"/>
        <charset val="238"/>
      </rPr>
      <t xml:space="preserve">a neexistují žádné převažující oprávněné důvody pro zpracování nebo subjekt údajů vznese námitky proti zpracování podle čl. 21 odst. 2 </t>
    </r>
    <r>
      <rPr>
        <sz val="10"/>
        <color rgb="FFFF0000"/>
        <rFont val="Times New Roman"/>
        <family val="1"/>
        <charset val="238"/>
      </rPr>
      <t>/</t>
    </r>
    <r>
      <rPr>
        <i/>
        <sz val="10"/>
        <color rgb="FFFF0000"/>
        <rFont val="Times New Roman"/>
        <family val="1"/>
        <charset val="238"/>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</si>
  <si>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rPr>
        <sz val="10"/>
        <color rgb="FF000000"/>
        <rFont val="Times New Roman"/>
        <family val="1"/>
        <charset val="238"/>
      </rPr>
      <t xml:space="preserve">d) subjekt údajů vznesl námitku proti zpracování podle čl. 21 odst. 1 </t>
    </r>
    <r>
      <rPr>
        <i/>
        <sz val="10"/>
        <color rgb="FFFF0000"/>
        <rFont val="Times New Roman"/>
        <family val="1"/>
        <charset val="238"/>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family val="1"/>
        <charset val="238"/>
      </rPr>
      <t>/</t>
    </r>
    <r>
      <rPr>
        <sz val="10"/>
        <color rgb="FF000000"/>
        <rFont val="Times New Roman"/>
        <family val="1"/>
        <charset val="238"/>
      </rPr>
      <t xml:space="preserve">, dokud nebude ověřeno, zda oprávněné důvody správce převažují nad oprávněnými důvody subjektu údajů. </t>
    </r>
  </si>
  <si>
    <r>
      <rPr>
        <sz val="10"/>
        <color rgb="FF000000"/>
        <rFont val="Times New Roman"/>
        <family val="1"/>
        <charset val="238"/>
      </rPr>
      <t xml:space="preserve">3.Výkonem práva uvedeného v odstavci 1 tohoto článku není dotčen článek 17 </t>
    </r>
    <r>
      <rPr>
        <i/>
        <sz val="10"/>
        <color rgb="FFFF0000"/>
        <rFont val="Times New Roman"/>
        <family val="1"/>
        <charset val="238"/>
      </rPr>
      <t>/Právo na výmaz („právo být zapomenut“)/.</t>
    </r>
    <r>
      <rPr>
        <sz val="10"/>
        <color rgb="FFFF0000"/>
        <rFont val="Times New Roman"/>
        <family val="1"/>
        <charset val="238"/>
      </rPr>
      <t xml:space="preserve"> </t>
    </r>
    <r>
      <rPr>
        <sz val="10"/>
        <color rgb="FF000000"/>
        <rFont val="Times New Roman"/>
        <family val="1"/>
        <charset val="238"/>
      </rPr>
      <t xml:space="preserve">Toto právo se neuplatní na zpracování nezbytné pro splnění úkolu prováděného ve veřejném zájmu nebo při výkonu veřejné moci, kterým je správce pověřen. </t>
    </r>
  </si>
  <si>
    <r>
      <rPr>
        <sz val="10"/>
        <color rgb="FF000000"/>
        <rFont val="Times New Roman"/>
        <family val="1"/>
        <charset val="238"/>
      </rPr>
      <t xml:space="preserve">5.V souvislosti s využíváním služeb informační společnosti, a aniž je dotčena směrnice 2002/58/ES </t>
    </r>
    <r>
      <rPr>
        <sz val="10"/>
        <color rgb="FFFF0000"/>
        <rFont val="Times New Roman"/>
        <family val="1"/>
        <charset val="238"/>
      </rPr>
      <t>/</t>
    </r>
    <r>
      <rPr>
        <i/>
        <sz val="10"/>
        <color rgb="FFFF0000"/>
        <rFont val="Times New Roman"/>
        <family val="1"/>
        <charset val="238"/>
      </rPr>
      <t>o zpracování osobních údajů a ochraně soukromí v odvětví elektronických komunikací (Směrnice o soukromí a elektronických komunikacích)</t>
    </r>
    <r>
      <rPr>
        <sz val="10"/>
        <color rgb="FFFF0000"/>
        <rFont val="Times New Roman"/>
        <family val="1"/>
        <charset val="238"/>
      </rPr>
      <t>/</t>
    </r>
    <r>
      <rPr>
        <sz val="10"/>
        <color rgb="FF000000"/>
        <rFont val="Times New Roman"/>
        <family val="1"/>
        <charset val="238"/>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</si>
  <si>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</si>
  <si>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</si>
  <si>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</si>
  <si>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rPr>
        <sz val="10"/>
        <color rgb="FF000000"/>
        <rFont val="Times New Roman"/>
        <family val="1"/>
        <charset val="238"/>
      </rPr>
      <t xml:space="preserve">b) </t>
    </r>
    <r>
      <rPr>
        <b/>
        <sz val="10"/>
        <color rgb="FF000000"/>
        <rFont val="Times New Roman"/>
        <family val="1"/>
        <charset val="238"/>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</si>
  <si>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</si>
  <si>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</si>
  <si>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</si>
  <si>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</si>
  <si>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</si>
  <si>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</si>
  <si>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rPr>
        <u/>
        <sz val="10"/>
        <color rgb="FF0000FF"/>
        <rFont val="Times New Roman"/>
        <family val="1"/>
        <charset val="238"/>
      </rPr>
      <t>hl.činnost</t>
    </r>
    <r>
      <rPr>
        <u/>
        <sz val="10"/>
        <color rgb="FF0000FF"/>
        <rFont val="Times New Roman"/>
        <family val="1"/>
        <charset val="238"/>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</si>
  <si>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</si>
  <si>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</si>
  <si>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</si>
  <si>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</si>
  <si>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rPr>
        <sz val="10"/>
        <color rgb="FF000000"/>
        <rFont val="Times New Roman"/>
        <family val="1"/>
        <charset val="238"/>
      </rPr>
      <t xml:space="preserve">5.Osvědčení podle tohoto článku vydávají subjekty pro vydávání osvědčení uvedené v článku 43 </t>
    </r>
    <r>
      <rPr>
        <i/>
        <sz val="10"/>
        <color rgb="FFFF0000"/>
        <rFont val="Times New Roman"/>
        <family val="1"/>
        <charset val="238"/>
      </rPr>
      <t>/Subjekty pro vydávání osvědčení/</t>
    </r>
    <r>
      <rPr>
        <i/>
        <sz val="10"/>
        <color rgb="FF663300"/>
        <rFont val="Times New Roman"/>
        <family val="1"/>
        <charset val="238"/>
      </rPr>
      <t xml:space="preserve"> </t>
    </r>
    <r>
      <rPr>
        <sz val="10"/>
        <color rgb="FF000000"/>
        <rFont val="Times New Roman"/>
        <family val="1"/>
        <charset val="238"/>
      </rPr>
      <t xml:space="preserve">nebo příslušný dozorový úřad na základě kritérií jím schválených podle čl. 58 odst. 3 </t>
    </r>
    <r>
      <rPr>
        <i/>
        <sz val="10"/>
        <color rgb="FFFF0000"/>
        <rFont val="Times New Roman"/>
        <family val="1"/>
        <charset val="238"/>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family val="1"/>
        <charset val="238"/>
      </rPr>
      <t xml:space="preserve">nebo schválených sborem podle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t>
    </r>
    <r>
      <rPr>
        <sz val="10"/>
        <color rgb="FF000000"/>
        <rFont val="Times New Roman"/>
        <family val="1"/>
        <charset val="238"/>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</si>
  <si>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</si>
  <si>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</si>
  <si>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rPr>
        <sz val="10"/>
        <color theme="1"/>
        <rFont val="Times New Roman"/>
        <family val="1"/>
        <charset val="238"/>
      </rPr>
      <t>c) standardních doložek o ochraně osobních údajů přijatých Komisí přezkumným postupem podle čl. 93 odst. 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r>
      <rPr>
        <sz val="10"/>
        <color theme="1"/>
        <rFont val="Times New Roman"/>
        <family val="1"/>
        <charset val="238"/>
      </rPr>
      <t xml:space="preserve">d) standardních doložek o ochraně údajů přijatých dozorovým úřadem a schválených Komisí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</si>
  <si>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</si>
  <si>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</si>
  <si>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</si>
  <si>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</si>
  <si>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</si>
  <si>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</si>
  <si>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rPr>
        <sz val="10"/>
        <color rgb="FF000000"/>
        <rFont val="Times New Roman"/>
        <family val="1"/>
        <charset val="238"/>
      </rPr>
      <t xml:space="preserve">5.Pokud vedoucí dozorový úřad rozhodne, že se věcí zabývat nebude, zabývá se jí v souladu s články </t>
    </r>
    <r>
      <rPr>
        <sz val="10"/>
        <color rgb="FFFF0000"/>
        <rFont val="Times New Roman"/>
        <family val="1"/>
        <charset val="238"/>
      </rPr>
      <t>61 /</t>
    </r>
    <r>
      <rPr>
        <i/>
        <sz val="10"/>
        <color rgb="FFFF0000"/>
        <rFont val="Times New Roman"/>
        <family val="1"/>
        <charset val="238"/>
      </rPr>
      <t>Vzájemná pomoc</t>
    </r>
    <r>
      <rPr>
        <sz val="10"/>
        <color rgb="FFFF0000"/>
        <rFont val="Times New Roman"/>
        <family val="1"/>
        <charset val="238"/>
      </rPr>
      <t>/</t>
    </r>
    <r>
      <rPr>
        <sz val="10"/>
        <color rgb="FF000000"/>
        <rFont val="Times New Roman"/>
        <family val="1"/>
        <charset val="238"/>
      </rPr>
      <t xml:space="preserve"> a 62 </t>
    </r>
    <r>
      <rPr>
        <sz val="10"/>
        <color rgb="FFFF0000"/>
        <rFont val="Times New Roman"/>
        <family val="1"/>
        <charset val="238"/>
      </rPr>
      <t>/</t>
    </r>
    <r>
      <rPr>
        <i/>
        <sz val="10"/>
        <color rgb="FFFF0000"/>
        <rFont val="Times New Roman"/>
        <family val="1"/>
        <charset val="238"/>
      </rPr>
      <t xml:space="preserve">Společné postupy dozorových úřadů/ </t>
    </r>
    <r>
      <rPr>
        <sz val="10"/>
        <color rgb="FF000000"/>
        <rFont val="Times New Roman"/>
        <family val="1"/>
        <charset val="238"/>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</si>
  <si>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</si>
  <si>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</si>
  <si>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</si>
  <si>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</si>
  <si>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</si>
  <si>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</si>
  <si>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</si>
  <si>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</si>
  <si>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</si>
  <si>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</si>
  <si>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</si>
  <si>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</si>
  <si>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</si>
  <si>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</si>
  <si>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</si>
  <si>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_ftnref1</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</si>
  <si>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</si>
  <si>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</si>
  <si>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</si>
  <si>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</si>
  <si>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</si>
  <si>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rPr>
        <sz val="10"/>
        <color theme="1"/>
        <rFont val="Times New Roman"/>
        <family val="1"/>
        <charset val="238"/>
      </rPr>
      <t>5) „</t>
    </r>
    <r>
      <rPr>
        <b/>
        <sz val="10"/>
        <color theme="1"/>
        <rFont val="Times New Roman"/>
        <family val="1"/>
        <charset val="238"/>
      </rPr>
      <t>pseudonymizací</t>
    </r>
    <r>
      <rPr>
        <sz val="10"/>
        <color theme="1"/>
        <rFont val="Times New Roman"/>
        <family val="1"/>
        <charset val="238"/>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</si>
  <si>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rPr>
        <sz val="10"/>
        <color theme="1"/>
        <rFont val="Times New Roman"/>
        <family val="1"/>
        <charset val="238"/>
      </rPr>
      <t xml:space="preserve">c) </t>
    </r>
    <r>
      <rPr>
        <b/>
        <i/>
        <sz val="10"/>
        <color theme="1"/>
        <rFont val="Times New Roman"/>
        <family val="1"/>
        <charset val="238"/>
      </rPr>
      <t>„minimalizace údajů“</t>
    </r>
  </si>
  <si>
    <r>
      <rPr>
        <sz val="10"/>
        <color theme="1"/>
        <rFont val="Times New Roman"/>
        <family val="1"/>
        <charset val="238"/>
      </rPr>
      <t xml:space="preserve">e) </t>
    </r>
    <r>
      <rPr>
        <b/>
        <sz val="10"/>
        <color theme="1"/>
        <rFont val="Times New Roman"/>
        <family val="1"/>
        <charset val="238"/>
      </rPr>
      <t>zpracování je nezbytné pro splnění úkolu prováděného ve veřejném zájmu nebo při výkonu veřejné moci,</t>
    </r>
    <r>
      <rPr>
        <sz val="10"/>
        <color theme="1"/>
        <rFont val="Times New Roman"/>
        <family val="1"/>
        <charset val="238"/>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</si>
  <si>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</si>
  <si>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r>
      <rPr>
        <i/>
        <sz val="10"/>
        <color rgb="FFFF0000"/>
        <rFont val="Times New Roman"/>
        <family val="1"/>
        <charset val="238"/>
      </rPr>
      <t>„</t>
    </r>
    <r>
      <rPr>
        <b/>
        <i/>
        <sz val="10"/>
        <color rgb="FFFF0000"/>
        <rFont val="Times New Roman"/>
        <family val="1"/>
        <charset val="238"/>
      </rPr>
      <t>biometrickými údaji</t>
    </r>
    <r>
      <rPr>
        <i/>
        <sz val="10"/>
        <color rgb="FFFF0000"/>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</si>
  <si>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</si>
  <si>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</si>
  <si>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rPr>
        <sz val="10"/>
        <color theme="1"/>
        <rFont val="Times New Roman"/>
        <family val="1"/>
        <charset val="238"/>
      </rPr>
      <t xml:space="preserve">e) případné </t>
    </r>
    <r>
      <rPr>
        <b/>
        <sz val="10"/>
        <color theme="1"/>
        <rFont val="Times New Roman"/>
        <family val="1"/>
        <charset val="238"/>
      </rPr>
      <t>příjemce nebo kategorie příjemců osobních údajů</t>
    </r>
    <r>
      <rPr>
        <sz val="10"/>
        <color theme="1"/>
        <rFont val="Times New Roman"/>
        <family val="1"/>
        <charset val="238"/>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</si>
  <si>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</si>
  <si>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</si>
  <si>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</si>
  <si>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</si>
  <si>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</si>
  <si>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rPr>
        <sz val="10"/>
        <color rgb="FF000000"/>
        <rFont val="Times New Roman"/>
        <family val="1"/>
        <charset val="238"/>
      </rPr>
      <t xml:space="preserve">6.Jsou-li osobní údaje zpracovávány pro účely vědeckého či historického výzkumu nebo pro statistické účely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family val="1"/>
        <charset val="238"/>
      </rPr>
      <t xml:space="preserve"> </t>
    </r>
    <r>
      <rPr>
        <sz val="10"/>
        <color rgb="FF000000"/>
        <rFont val="Times New Roman"/>
        <family val="1"/>
        <charset val="238"/>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</si>
  <si>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</si>
  <si>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</si>
  <si>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</si>
  <si>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rPr>
        <sz val="10"/>
        <color rgb="FF000000"/>
        <rFont val="Times New Roman"/>
        <family val="1"/>
        <charset val="238"/>
      </rPr>
      <t xml:space="preserve">c) přijme všechna opatření požadovaná podle článku 32 </t>
    </r>
    <r>
      <rPr>
        <sz val="10"/>
        <color rgb="FFFF0000"/>
        <rFont val="Times New Roman"/>
        <family val="1"/>
        <charset val="238"/>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</si>
  <si>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</si>
  <si>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</si>
  <si>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</si>
  <si>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</si>
  <si>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</si>
  <si>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</si>
  <si>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</si>
  <si>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</si>
  <si>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</si>
  <si>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</si>
  <si>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</si>
  <si>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rPr>
        <sz val="10"/>
        <color rgb="FF000000"/>
        <rFont val="Times New Roman"/>
        <family val="1"/>
        <charset val="238"/>
      </rPr>
      <t xml:space="preserve">6 Správce nebo zpracovatel, který předloží své zpracování mechanismu pro vydávání osvědčení, poskytne subjektu pro vydávání osvědčení uvedenému v článku 43 </t>
    </r>
    <r>
      <rPr>
        <i/>
        <sz val="10"/>
        <color rgb="FFFF0000"/>
        <rFont val="Times New Roman"/>
        <family val="1"/>
        <charset val="238"/>
      </rPr>
      <t xml:space="preserve">/Subjekty pro vydávání osvědčení/ </t>
    </r>
    <r>
      <rPr>
        <sz val="10"/>
        <color rgb="FF000000"/>
        <rFont val="Times New Roman"/>
        <family val="1"/>
        <charset val="238"/>
      </rPr>
      <t xml:space="preserve">nebo případně příslušnému dozorovému úřadu veškeré informace a přístup ke svým činnostem zpracování, které jsou pro provedení postupu vydávání osvědčení nezbytné. </t>
    </r>
  </si>
  <si>
    <r>
      <rPr>
        <sz val="10"/>
        <color theme="1"/>
        <rFont val="Times New Roman"/>
        <family val="1"/>
        <charset val="238"/>
      </rPr>
      <t xml:space="preserve">b) se zavázal dodržovat kritéria uvedená v čl. 42 odst. 5 </t>
    </r>
    <r>
      <rPr>
        <sz val="10"/>
        <color rgb="FFFF0000"/>
        <rFont val="Times New Roman"/>
        <family val="1"/>
        <charset val="238"/>
      </rPr>
      <t>/</t>
    </r>
    <r>
      <rPr>
        <i/>
        <sz val="10"/>
        <color rgb="FFFF0000"/>
        <rFont val="Times New Roman"/>
        <family val="1"/>
        <charset val="238"/>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family val="1"/>
        <charset val="238"/>
      </rPr>
      <t xml:space="preserve">/ a schválená dozorovým úřadem, který je příslušný podle čl.55 </t>
    </r>
    <r>
      <rPr>
        <i/>
        <sz val="10"/>
        <color rgb="FFFF0000"/>
        <rFont val="Times New Roman"/>
        <family val="1"/>
        <charset val="238"/>
      </rPr>
      <t>/Příslušnost/</t>
    </r>
    <r>
      <rPr>
        <i/>
        <sz val="10"/>
        <color rgb="FF663300"/>
        <rFont val="Times New Roman"/>
        <family val="1"/>
        <charset val="238"/>
      </rPr>
      <t xml:space="preserve"> </t>
    </r>
    <r>
      <rPr>
        <sz val="10"/>
        <color theme="1"/>
        <rFont val="Times New Roman"/>
        <family val="1"/>
        <charset val="238"/>
      </rPr>
      <t xml:space="preserve">nebo 56 </t>
    </r>
    <r>
      <rPr>
        <i/>
        <sz val="10"/>
        <color rgb="FFFF0000"/>
        <rFont val="Times New Roman"/>
        <family val="1"/>
        <charset val="238"/>
      </rPr>
      <t>/Příslušnost vedoucího DozÚř/</t>
    </r>
    <r>
      <rPr>
        <sz val="10"/>
        <color theme="1"/>
        <rFont val="Times New Roman"/>
        <family val="1"/>
        <charset val="238"/>
      </rPr>
      <t xml:space="preserve">, nebo sborem podle čl.63 </t>
    </r>
    <r>
      <rPr>
        <i/>
        <sz val="10"/>
        <color rgb="FFFF0000"/>
        <rFont val="Times New Roman"/>
        <family val="1"/>
        <charset val="238"/>
      </rPr>
      <t>/Mech.jednotnosti/</t>
    </r>
    <r>
      <rPr>
        <sz val="10"/>
        <color rgb="FFFF0000"/>
        <rFont val="Times New Roman"/>
        <family val="1"/>
        <charset val="238"/>
      </rPr>
      <t xml:space="preserve">; </t>
    </r>
  </si>
  <si>
    <r>
      <rPr>
        <sz val="10"/>
        <color rgb="FF00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family val="1"/>
        <charset val="238"/>
      </rPr>
      <t>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</si>
  <si>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rPr>
        <sz val="10"/>
        <color theme="1"/>
        <rFont val="Times New Roman"/>
        <family val="1"/>
        <charset val="238"/>
      </rPr>
      <t xml:space="preserve">e) schváleného kodexu chování podle článku 40 </t>
    </r>
    <r>
      <rPr>
        <i/>
        <sz val="10"/>
        <color rgb="FFFF0000"/>
        <rFont val="Times New Roman"/>
        <family val="1"/>
        <charset val="238"/>
      </rPr>
      <t>/Kodexy chování/</t>
    </r>
    <r>
      <rPr>
        <i/>
        <sz val="10"/>
        <color rgb="FF663300"/>
        <rFont val="Times New Roman"/>
        <family val="1"/>
        <charset val="238"/>
      </rPr>
      <t xml:space="preserve"> </t>
    </r>
    <r>
      <rPr>
        <sz val="10"/>
        <color theme="1"/>
        <rFont val="Times New Roman"/>
        <family val="1"/>
        <charset val="238"/>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</si>
  <si>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</si>
  <si>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</si>
  <si>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</si>
  <si>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</si>
  <si>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</si>
  <si>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</si>
  <si>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</si>
  <si>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</si>
  <si>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</si>
  <si>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</si>
  <si>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</si>
  <si>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</si>
  <si>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</si>
  <si>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</si>
  <si>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</si>
  <si>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</si>
  <si>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</si>
  <si>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</si>
  <si>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rPr>
        <sz val="10"/>
        <color theme="1"/>
        <rFont val="Times New Roman"/>
        <family val="1"/>
        <charset val="238"/>
      </rPr>
      <t xml:space="preserve">V Bruselu dne 27. dubna 2016. </t>
    </r>
    <r>
      <rPr>
        <i/>
        <sz val="10"/>
        <color theme="1"/>
        <rFont val="Times New Roman"/>
        <family val="1"/>
        <charset val="238"/>
      </rPr>
      <t xml:space="preserve">Za Evropský parlament předseda </t>
    </r>
    <r>
      <rPr>
        <sz val="10"/>
        <color theme="1"/>
        <rFont val="Times New Roman"/>
        <family val="1"/>
        <charset val="238"/>
      </rPr>
      <t xml:space="preserve">M. SCHULZ </t>
    </r>
    <r>
      <rPr>
        <i/>
        <sz val="10"/>
        <color theme="1"/>
        <rFont val="Times New Roman"/>
        <family val="1"/>
        <charset val="238"/>
      </rPr>
      <t xml:space="preserve">Za Radu předsedkyně </t>
    </r>
    <r>
      <rPr>
        <sz val="10"/>
        <color theme="1"/>
        <rFont val="Times New Roman"/>
        <family val="1"/>
        <charset val="238"/>
      </rPr>
      <t xml:space="preserve">J.A. HENNIS-PLASSCHAERT </t>
    </r>
  </si>
  <si>
    <r>
      <rPr>
        <sz val="10"/>
        <color theme="1"/>
        <rFont val="Times New Roman"/>
        <family val="1"/>
        <charset val="238"/>
      </rPr>
      <t>3. Na zpracování osobních údajů orgány, institucemi a jinými subjekty Unie se vztahuje nařízení (ES) č. 45/2001. Nařízení (ES) č. 45/2001</t>
    </r>
    <r>
      <rPr>
        <i/>
        <sz val="10"/>
        <color rgb="FF663300"/>
        <rFont val="Times New Roman"/>
        <family val="1"/>
        <charset val="238"/>
      </rPr>
      <t xml:space="preserve"> </t>
    </r>
    <r>
      <rPr>
        <i/>
        <sz val="10"/>
        <color rgb="FFFF0000"/>
        <rFont val="Times New Roman"/>
        <family val="1"/>
        <charset val="238"/>
      </rPr>
      <t xml:space="preserve">/Nařízení evropského parlamentu a Rady o ochraně fyzických osob v souvislosti se zpracováním OÚ orgány a institucemi Společenství a o volném pohybu těchto údajů/ </t>
    </r>
    <r>
      <rPr>
        <sz val="10"/>
        <color theme="1"/>
        <rFont val="Times New Roman"/>
        <family val="1"/>
        <charset val="238"/>
      </rPr>
      <t xml:space="preserve">a další právní akty Unie týkající se takového zpracování osobních údajů jsou uzpůsobeny zásadám a pravidlům tohoto nařízení podle článku </t>
    </r>
    <r>
      <rPr>
        <sz val="10"/>
        <color rgb="FFFF0000"/>
        <rFont val="Times New Roman"/>
        <family val="1"/>
        <charset val="238"/>
      </rPr>
      <t xml:space="preserve">98 </t>
    </r>
    <r>
      <rPr>
        <i/>
        <sz val="10"/>
        <color rgb="FFFF0000"/>
        <rFont val="Times New Roman"/>
        <family val="1"/>
        <charset val="238"/>
      </rPr>
      <t>/Přezkum jiných právních aktů Unie v oblasti ochrany údajů/</t>
    </r>
  </si>
  <si>
    <r>
      <rPr>
        <sz val="10"/>
        <color theme="1"/>
        <rFont val="Times New Roman"/>
        <family val="1"/>
        <charset val="238"/>
      </rPr>
      <t>6) „</t>
    </r>
    <r>
      <rPr>
        <b/>
        <sz val="10"/>
        <color theme="1"/>
        <rFont val="Times New Roman"/>
        <family val="1"/>
        <charset val="238"/>
      </rPr>
      <t>evidencí“</t>
    </r>
    <r>
      <rPr>
        <sz val="10"/>
        <color theme="1"/>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 </t>
    </r>
  </si>
  <si>
    <r>
      <rPr>
        <b/>
        <sz val="10"/>
        <color theme="1"/>
        <rFont val="Times New Roman"/>
        <family val="1"/>
        <charset val="238"/>
      </rPr>
      <t>přiměřené, relevantní a omezené na nezbytný rozsah ve vztahu k účelu</t>
    </r>
    <r>
      <rPr>
        <sz val="10"/>
        <color theme="1"/>
        <rFont val="Times New Roman"/>
        <family val="1"/>
        <charset val="238"/>
      </rPr>
      <t>, pro který jsou zpracovávány</t>
    </r>
  </si>
  <si>
    <r>
      <rPr>
        <sz val="10"/>
        <color theme="1"/>
        <rFont val="Times New Roman"/>
        <family val="1"/>
        <charset val="238"/>
      </rPr>
      <t xml:space="preserve">f) </t>
    </r>
    <r>
      <rPr>
        <b/>
        <sz val="10"/>
        <color theme="1"/>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family val="1"/>
        <charset val="238"/>
      </rPr>
      <t xml:space="preserve"> </t>
    </r>
  </si>
  <si>
    <r>
      <rPr>
        <i/>
        <sz val="10"/>
        <color rgb="FF0000FF"/>
        <rFont val="Times New Roman"/>
        <family val="1"/>
        <charset val="238"/>
      </rPr>
      <t xml:space="preserve">N (34) </t>
    </r>
    <r>
      <rPr>
        <sz val="10"/>
        <color rgb="FF0000FF"/>
        <rFont val="Times New Roman"/>
        <family val="1"/>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</si>
  <si>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</si>
  <si>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</si>
  <si>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rPr>
        <sz val="10"/>
        <color theme="1"/>
        <rFont val="Times New Roman"/>
        <family val="1"/>
        <charset val="238"/>
      </rPr>
      <t xml:space="preserve">f) případný </t>
    </r>
    <r>
      <rPr>
        <b/>
        <sz val="10"/>
        <color theme="1"/>
        <rFont val="Times New Roman"/>
        <family val="1"/>
        <charset val="238"/>
      </rPr>
      <t>úmysl správce předat osobní údaje do třetí země</t>
    </r>
    <r>
      <rPr>
        <sz val="10"/>
        <color theme="1"/>
        <rFont val="Times New Roman"/>
        <family val="1"/>
        <charset val="238"/>
      </rPr>
      <t xml:space="preserve"> nebo mezinárodní organizaci a existenci či neexistenci rozhodnutí Komise o odpovídající ochraně nebo, v případech předání uvedených v článcích 46 </t>
    </r>
    <r>
      <rPr>
        <i/>
        <sz val="10"/>
        <color rgb="FFFF0000"/>
        <rFont val="Times New Roman"/>
        <family val="1"/>
        <charset val="238"/>
      </rPr>
      <t>/Předávání založené na vhodných zárukách/</t>
    </r>
    <r>
      <rPr>
        <sz val="10"/>
        <color rgb="FFFF0000"/>
        <rFont val="Times New Roman"/>
        <family val="1"/>
        <charset val="238"/>
      </rPr>
      <t xml:space="preserve"> nebo 47 /Závazná podniková pravidla/ nebo čl. 49 odst. 1 druhém pododstavci </t>
    </r>
    <r>
      <rPr>
        <i/>
        <sz val="10"/>
        <color rgb="FFFF0000"/>
        <rFont val="Times New Roman"/>
        <family val="1"/>
        <charset val="238"/>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family val="1"/>
        <charset val="238"/>
      </rPr>
      <t xml:space="preserve"> </t>
    </r>
    <r>
      <rPr>
        <sz val="10"/>
        <color theme="1"/>
        <rFont val="Times New Roman"/>
        <family val="1"/>
        <charset val="238"/>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</si>
  <si>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</si>
  <si>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</si>
  <si>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</si>
  <si>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</si>
  <si>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rPr>
        <sz val="10"/>
        <color rgb="FF000000"/>
        <rFont val="Times New Roman"/>
        <family val="1"/>
        <charset val="238"/>
      </rPr>
      <t xml:space="preserve">4.Rozhodnutí uvedená v odstavci 2 se neopírají o zvláštní kategorie osobních údajů uvedené v čl. 9 odst. 1 </t>
    </r>
    <r>
      <rPr>
        <i/>
        <sz val="10"/>
        <color rgb="FFFF0000"/>
        <rFont val="Times New Roman"/>
        <family val="1"/>
        <charset val="238"/>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family val="1"/>
        <charset val="238"/>
      </rPr>
      <t xml:space="preserve">, pokud se neuplatní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rgb="FF000000"/>
        <rFont val="Times New Roman"/>
        <family val="1"/>
        <charset val="238"/>
      </rPr>
      <t xml:space="preserve">nebo g) </t>
    </r>
    <r>
      <rPr>
        <i/>
        <sz val="10"/>
        <color rgb="FFFF0000"/>
        <rFont val="Times New Roman"/>
        <family val="1"/>
        <charset val="238"/>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family val="1"/>
        <charset val="238"/>
      </rPr>
      <t xml:space="preserve"> </t>
    </r>
    <r>
      <rPr>
        <sz val="10"/>
        <color rgb="FF000000"/>
        <rFont val="Times New Roman"/>
        <family val="1"/>
        <charset val="238"/>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</si>
  <si>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</si>
  <si>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</si>
  <si>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</si>
  <si>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</si>
  <si>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rPr>
        <sz val="10"/>
        <color rgb="FF000000"/>
        <rFont val="Times New Roman"/>
        <family val="1"/>
        <charset val="238"/>
      </rPr>
      <t xml:space="preserve">3.Jedním z prvků, jimiž lze doložit soulad s požadavky stanovenými v odstavci 1 tohoto článku, je dodržování schváleného kodexu chování uvedeného v článku 40 </t>
    </r>
    <r>
      <rPr>
        <sz val="10"/>
        <color rgb="FFFF0000"/>
        <rFont val="Times New Roman"/>
        <family val="1"/>
        <charset val="238"/>
      </rPr>
      <t xml:space="preserve">/Kodexy chování/ </t>
    </r>
    <r>
      <rPr>
        <sz val="10"/>
        <color rgb="FF000000"/>
        <rFont val="Times New Roman"/>
        <family val="1"/>
        <charset val="238"/>
      </rPr>
      <t xml:space="preserve">nebo uplatňování schváleného mechanismu pro vydávání osvědčení uvedeného v článku 42 </t>
    </r>
    <r>
      <rPr>
        <sz val="10"/>
        <color rgb="FFFF0000"/>
        <rFont val="Times New Roman"/>
        <family val="1"/>
        <charset val="238"/>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</si>
  <si>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</si>
  <si>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</si>
  <si>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rPr>
        <sz val="10"/>
        <color rgb="FF000000"/>
        <rFont val="Times New Roman"/>
        <family val="1"/>
        <charset val="238"/>
      </rPr>
      <t xml:space="preserve">4.Dozorový úřad </t>
    </r>
    <r>
      <rPr>
        <b/>
        <sz val="10"/>
        <color rgb="FF000000"/>
        <rFont val="Times New Roman"/>
        <family val="1"/>
        <charset val="238"/>
      </rPr>
      <t>sestaví a zveřejní seznam druhů operací zpracování, které podléhají požada</t>
    </r>
    <r>
      <rPr>
        <sz val="10"/>
        <color rgb="FF000000"/>
        <rFont val="Times New Roman"/>
        <family val="1"/>
        <charset val="238"/>
      </rPr>
      <t xml:space="preserve">vku na posouzení vlivu na ochranu osobních údajů podle odstavce 1. Dozorový úřad uvedené seznamy předá sboru. </t>
    </r>
  </si>
  <si>
    <r>
      <rPr>
        <sz val="10"/>
        <color rgb="FF000000"/>
        <rFont val="Times New Roman"/>
        <family val="1"/>
        <charset val="238"/>
      </rPr>
      <t xml:space="preserve">e) posouzení vlivu na ochranu osobních údajů podle článku 35 </t>
    </r>
    <r>
      <rPr>
        <sz val="10"/>
        <color rgb="FFFF0000"/>
        <rFont val="Times New Roman"/>
        <family val="1"/>
        <charset val="238"/>
      </rPr>
      <t>/</t>
    </r>
    <r>
      <rPr>
        <i/>
        <sz val="10"/>
        <color rgb="FFFF0000"/>
        <rFont val="Times New Roman"/>
        <family val="1"/>
        <charset val="238"/>
      </rPr>
      <t xml:space="preserve">Posouzení vlivu na ochranu osobních údajů/ </t>
    </r>
    <r>
      <rPr>
        <sz val="10"/>
        <color rgb="FF000000"/>
        <rFont val="Times New Roman"/>
        <family val="1"/>
        <charset val="238"/>
      </rPr>
      <t xml:space="preserve">a </t>
    </r>
  </si>
  <si>
    <t>-       počet dotčených subjektů údajů; vyjádřený buď konkrétním číslem, nebo podílem na relevantní populaci</t>
  </si>
  <si>
    <r>
      <rPr>
        <sz val="10"/>
        <color rgb="FF000000"/>
        <rFont val="Times New Roman"/>
        <family val="1"/>
        <charset val="238"/>
      </rPr>
      <t xml:space="preserve">5.Pověřenec pro ochranu osobních údajů je v souvislosti s výkonem svých úkolů </t>
    </r>
    <r>
      <rPr>
        <b/>
        <sz val="10"/>
        <color rgb="FF000000"/>
        <rFont val="Times New Roman"/>
        <family val="1"/>
        <charset val="238"/>
      </rPr>
      <t>vázán tajemstvím nebo důvěrností,</t>
    </r>
    <r>
      <rPr>
        <sz val="10"/>
        <color rgb="FF000000"/>
        <rFont val="Times New Roman"/>
        <family val="1"/>
        <charset val="238"/>
      </rPr>
      <t xml:space="preserve"> v souladu s právem Unie nebo členského státu. </t>
    </r>
  </si>
  <si>
    <t>-       jakou metodiku při zpracování posouzení vlivu uplatnit,</t>
  </si>
  <si>
    <t xml:space="preserve">e) informace poskytované veřejnosti a subjektů údajů; </t>
  </si>
  <si>
    <r>
      <rPr>
        <sz val="10"/>
        <color rgb="FF000000"/>
        <rFont val="Times New Roman"/>
        <family val="1"/>
        <charset val="238"/>
      </rPr>
      <t xml:space="preserve">3.Příslušný dozorový úřad předloží návrh kritérií pro akreditaci subjektu uvedeného v odstavci 1 tohoto článku sboru podle mechanismu jednotnosti uvedeného v článku 63 </t>
    </r>
    <r>
      <rPr>
        <i/>
        <sz val="10"/>
        <color rgb="FFFF0000"/>
        <rFont val="Times New Roman"/>
        <family val="1"/>
        <charset val="238"/>
      </rPr>
      <t>/Mechanismus jednotnosti/</t>
    </r>
    <r>
      <rPr>
        <sz val="10"/>
        <color rgb="FFFF0000"/>
        <rFont val="Times New Roman"/>
        <family val="1"/>
        <charset val="238"/>
      </rPr>
      <t xml:space="preserve">. </t>
    </r>
  </si>
  <si>
    <r>
      <rPr>
        <sz val="10"/>
        <color rgb="FF000000"/>
        <rFont val="Times New Roman"/>
        <family val="1"/>
        <charset val="238"/>
      </rP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family val="1"/>
        <charset val="238"/>
      </rPr>
      <t xml:space="preserve">/Subjekty pro vydávání osvědčení/ </t>
    </r>
    <r>
      <rPr>
        <sz val="10"/>
        <color rgb="FFFF0000"/>
        <rFont val="Times New Roman"/>
        <family val="1"/>
        <charset val="238"/>
      </rPr>
      <t xml:space="preserve"> </t>
    </r>
    <r>
      <rPr>
        <sz val="10"/>
        <color rgb="FF000000"/>
        <rFont val="Times New Roman"/>
        <family val="1"/>
        <charset val="238"/>
      </rPr>
      <t xml:space="preserve">nebo příslušný dozorový úřad uvedené osvědčení odeberou. </t>
    </r>
  </si>
  <si>
    <t xml:space="preserve">c) stanovil postupy pro vydávání, pravidelný přezkum a odebírání osvědčení, pečetí a známek dokládajících ochranu údajů; </t>
  </si>
  <si>
    <r>
      <rPr>
        <sz val="10"/>
        <color rgb="FF000000"/>
        <rFont val="Times New Roman"/>
        <family val="1"/>
        <charset val="238"/>
      </rP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</si>
  <si>
    <r>
      <rPr>
        <sz val="10"/>
        <color theme="1"/>
        <rFont val="Times New Roman"/>
        <family val="1"/>
        <charset val="238"/>
      </rPr>
      <t xml:space="preserve">f) schváleného mechanismu pro vydání osvědčení podle článku 42 </t>
    </r>
    <r>
      <rPr>
        <i/>
        <sz val="10"/>
        <color rgb="FF663300"/>
        <rFont val="Times New Roman"/>
        <family val="1"/>
        <charset val="238"/>
      </rPr>
      <t xml:space="preserve">/Vydávání osvědčení/ </t>
    </r>
    <r>
      <rPr>
        <sz val="10"/>
        <color theme="1"/>
        <rFont val="Times New Roman"/>
        <family val="1"/>
        <charset val="238"/>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</si>
  <si>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</si>
  <si>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</si>
  <si>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</si>
  <si>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</si>
  <si>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rPr>
        <i/>
        <sz val="10"/>
        <color rgb="FFFF0000"/>
        <rFont val="Times New Roman"/>
        <family val="1"/>
        <charset val="238"/>
      </rPr>
      <t>„</t>
    </r>
    <r>
      <rPr>
        <b/>
        <i/>
        <sz val="10"/>
        <color rgb="FFFF0000"/>
        <rFont val="Times New Roman"/>
        <family val="1"/>
        <charset val="238"/>
      </rPr>
      <t>přeshraničním zpracováním</t>
    </r>
    <r>
      <rPr>
        <i/>
        <sz val="10"/>
        <color rgb="FFFF0000"/>
        <rFont val="Times New Roman"/>
        <family val="1"/>
        <charset val="238"/>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</si>
  <si>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</si>
  <si>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</si>
  <si>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</si>
  <si>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</si>
  <si>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</si>
  <si>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</si>
  <si>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</si>
  <si>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</si>
  <si>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</si>
  <si>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</si>
  <si>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</si>
  <si>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</si>
  <si>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rPr>
        <sz val="10"/>
        <color theme="1"/>
        <rFont val="Times New Roman"/>
        <family val="1"/>
        <charset val="238"/>
      </rPr>
      <t xml:space="preserve">4. Tímto nařízením není dotčeno uplatňování směrnice 2000/31/ES </t>
    </r>
    <r>
      <rPr>
        <i/>
        <sz val="10"/>
        <color rgb="FF663300"/>
        <rFont val="Times New Roman"/>
        <family val="1"/>
        <charset val="238"/>
      </rPr>
      <t>/o elektronickém obchodu/,</t>
    </r>
    <r>
      <rPr>
        <sz val="10"/>
        <color rgb="FF663300"/>
        <rFont val="Times New Roman"/>
        <family val="1"/>
        <charset val="238"/>
      </rPr>
      <t xml:space="preserve"> </t>
    </r>
    <r>
      <rPr>
        <sz val="10"/>
        <color theme="1"/>
        <rFont val="Times New Roman"/>
        <family val="1"/>
        <charset val="238"/>
      </rPr>
      <t>zejména pokud jde o pravidla týkající se odpovědnosti poskytovatelů zprostředkovatelských služeb uvedená v článcích 12 až 15 uvedené směrnice.</t>
    </r>
  </si>
  <si>
    <r>
      <rPr>
        <sz val="10"/>
        <color theme="1"/>
        <rFont val="Times New Roman"/>
        <family val="1"/>
        <charset val="238"/>
      </rPr>
      <t>7) „</t>
    </r>
    <r>
      <rPr>
        <b/>
        <sz val="10"/>
        <color theme="1"/>
        <rFont val="Times New Roman"/>
        <family val="1"/>
        <charset val="238"/>
      </rPr>
      <t>správcem</t>
    </r>
    <r>
      <rPr>
        <sz val="10"/>
        <color theme="1"/>
        <rFont val="Times New Roman"/>
        <family val="1"/>
        <charset val="238"/>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</si>
  <si>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rPr>
        <sz val="10"/>
        <color theme="1"/>
        <rFont val="Times New Roman"/>
        <family val="1"/>
        <charset val="238"/>
      </rPr>
      <t xml:space="preserve">d) </t>
    </r>
    <r>
      <rPr>
        <b/>
        <i/>
        <sz val="10"/>
        <color theme="1"/>
        <rFont val="Times New Roman"/>
        <family val="1"/>
        <charset val="238"/>
      </rPr>
      <t>„přesnost“</t>
    </r>
  </si>
  <si>
    <r>
      <rPr>
        <sz val="10"/>
        <color theme="1"/>
        <rFont val="Times New Roman"/>
        <family val="1"/>
        <charset val="238"/>
      </rPr>
      <t xml:space="preserve">První pododstavec písm.  f) </t>
    </r>
    <r>
      <rPr>
        <i/>
        <sz val="10"/>
        <color rgb="FFFF0000"/>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family val="1"/>
        <charset val="238"/>
      </rPr>
      <t xml:space="preserve"> </t>
    </r>
    <r>
      <rPr>
        <sz val="10"/>
        <color theme="1"/>
        <rFont val="Times New Roman"/>
        <family val="1"/>
        <charset val="238"/>
      </rPr>
      <t xml:space="preserve">se netýká zpracování prováděného orgány veřejné moci při plnění jejich úkolů. </t>
    </r>
  </si>
  <si>
    <r>
      <rPr>
        <i/>
        <sz val="10"/>
        <color rgb="FFFF0000"/>
        <rFont val="Times New Roman"/>
        <family val="1"/>
        <charset val="238"/>
      </rPr>
      <t>„</t>
    </r>
    <r>
      <rPr>
        <b/>
        <i/>
        <sz val="10"/>
        <color rgb="FFFF0000"/>
        <rFont val="Times New Roman"/>
        <family val="1"/>
        <charset val="238"/>
      </rPr>
      <t>údaji o zdravotním stavu</t>
    </r>
    <r>
      <rPr>
        <i/>
        <sz val="10"/>
        <color rgb="FFFF0000"/>
        <rFont val="Times New Roman"/>
        <family val="1"/>
        <charset val="238"/>
      </rPr>
      <t xml:space="preserve">“ osobní údaje týkající se tělesného nebo duševního zdraví fyzické osoby, včetně údajů o poskytnutí zdravotních služeb, které vypovídají o jejím zdravotním stavu;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</si>
  <si>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</si>
  <si>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</si>
  <si>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</si>
  <si>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</si>
  <si>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</si>
  <si>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rPr>
        <sz val="10"/>
        <color theme="1"/>
        <rFont val="Times New Roman"/>
        <family val="1"/>
        <charset val="238"/>
      </rPr>
      <t xml:space="preserve">f) osobní údaje byly shromážděny v souvislosti s nabídkou služeb informační společnosti podle čl. 8 odst. 1 </t>
    </r>
    <r>
      <rPr>
        <i/>
        <sz val="10"/>
        <color rgb="FFFF0000"/>
        <rFont val="Times New Roman"/>
        <family val="1"/>
        <charset val="238"/>
      </rPr>
      <t>/Podmínky použitelné na souhlas dítěte v souvislosti se službami informační společnosti/.</t>
    </r>
  </si>
  <si>
    <t xml:space="preserve">g) prevenci, vyšetřování, odhalování a stíhání porušování etických pravidel regulovaných povolání; </t>
  </si>
  <si>
    <r>
      <rPr>
        <sz val="10"/>
        <color rgb="FF000000"/>
        <rFont val="Times New Roman"/>
        <family val="1"/>
        <charset val="238"/>
      </rP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family val="1"/>
        <charset val="238"/>
      </rPr>
      <t xml:space="preserve">/Práva subjektu údajů/; </t>
    </r>
  </si>
  <si>
    <r>
      <rPr>
        <sz val="10"/>
        <color rgb="FF000000"/>
        <rFont val="Times New Roman"/>
        <family val="1"/>
        <charset val="238"/>
      </rPr>
      <t xml:space="preserve">g) je-li to možné, obecný popis technických a organizačních bezpečnostních opatření uvedených v čl. 32 odst. 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</si>
  <si>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</si>
  <si>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</si>
  <si>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</si>
  <si>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</si>
  <si>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</si>
  <si>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</si>
  <si>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</si>
  <si>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</si>
  <si>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rPr>
        <sz val="10"/>
        <color rgb="FF000000"/>
        <rFont val="Times New Roman"/>
        <family val="1"/>
        <charset val="238"/>
      </rPr>
      <t xml:space="preserve">4.Aniž jsou dotčeny úkoly a pravomoci příslušného dozorového úřadu a 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t>
    </r>
    <r>
      <rPr>
        <sz val="10"/>
        <color rgb="FF000000"/>
        <rFont val="Times New Roman"/>
        <family val="1"/>
        <charset val="238"/>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</si>
  <si>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</si>
  <si>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</si>
  <si>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</si>
  <si>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</si>
  <si>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</si>
  <si>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</si>
  <si>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</si>
  <si>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</si>
  <si>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</si>
  <si>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</si>
  <si>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</si>
  <si>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</si>
  <si>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</si>
  <si>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</si>
  <si>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</si>
  <si>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</si>
  <si>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</si>
  <si>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rPr>
        <sz val="10"/>
        <color theme="1"/>
        <rFont val="Times New Roman"/>
        <family val="1"/>
        <charset val="238"/>
      </rPr>
      <t>8) „</t>
    </r>
    <r>
      <rPr>
        <b/>
        <sz val="10"/>
        <color theme="1"/>
        <rFont val="Times New Roman"/>
        <family val="1"/>
        <charset val="238"/>
      </rPr>
      <t>zpracovatelem</t>
    </r>
    <r>
      <rPr>
        <sz val="10"/>
        <color theme="1"/>
        <rFont val="Times New Roman"/>
        <family val="1"/>
        <charset val="238"/>
      </rPr>
      <t xml:space="preserve">“ fyzická nebo právnická osoba, orgán veřejné moci, agentura nebo jiný subjekt, který zpracovává osobní údaje pro správce; </t>
    </r>
  </si>
  <si>
    <r>
      <rPr>
        <b/>
        <sz val="10"/>
        <color theme="1"/>
        <rFont val="Times New Roman"/>
        <family val="1"/>
        <charset val="238"/>
      </rPr>
      <t>přesné a v případě potřeby aktualizované</t>
    </r>
    <r>
      <rPr>
        <sz val="10"/>
        <color theme="1"/>
        <rFont val="Times New Roman"/>
        <family val="1"/>
        <charset val="238"/>
      </rPr>
      <t xml:space="preserve">; musí být přijata veškerá rozumná opatření, aby osobní údaje, které jsou nepřesné s přihlédnutím k účelům, pro které se zpracovávají, byly bezodkladně vymazány nebo opraveny  </t>
    </r>
  </si>
  <si>
    <r>
      <rPr>
        <sz val="10"/>
        <color theme="1"/>
        <rFont val="Times New Roman"/>
        <family val="1"/>
        <charset val="238"/>
      </rPr>
      <t>2. Členské státy mohou zachovat nebo zavést konkrétnější ustanovení, aby přizpůsobily používání pravidel tohoto nařízení ohledně zpracování ke splnění odst. 1 písm. 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theme="1"/>
        <rFont val="Times New Roman"/>
        <family val="1"/>
        <charset val="238"/>
      </rPr>
      <t xml:space="preserve"> a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family val="1"/>
        <charset val="238"/>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</si>
  <si>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</si>
  <si>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rPr>
        <sz val="10"/>
        <color rgb="FF000000"/>
        <rFont val="Times New Roman"/>
        <family val="1"/>
        <charset val="238"/>
      </rPr>
      <t xml:space="preserve">6. Aniž je dotčen článek 11 </t>
    </r>
    <r>
      <rPr>
        <i/>
        <sz val="10"/>
        <color rgb="FFFF0000"/>
        <rFont val="Times New Roman"/>
        <family val="1"/>
        <charset val="238"/>
      </rPr>
      <t>/Zpracování, které nevyžaduje identifikaci/,</t>
    </r>
    <r>
      <rPr>
        <sz val="10"/>
        <color rgb="FFFF0000"/>
        <rFont val="Times New Roman"/>
        <family val="1"/>
        <charset val="238"/>
      </rPr>
      <t xml:space="preserve"> </t>
    </r>
    <r>
      <rPr>
        <sz val="10"/>
        <color rgb="FF000000"/>
        <rFont val="Times New Roman"/>
        <family val="1"/>
        <charset val="238"/>
      </rPr>
      <t xml:space="preserve">pokud má správce důvodné pochybnosti o totožnosti fyzické osoby, která podává žádost podle článků 15 až 21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family val="1"/>
        <charset val="238"/>
      </rPr>
      <t xml:space="preserve">, </t>
    </r>
    <r>
      <rPr>
        <sz val="10"/>
        <color rgb="FF000000"/>
        <rFont val="Times New Roman"/>
        <family val="1"/>
        <charset val="238"/>
      </rPr>
      <t xml:space="preserve">může požádat o poskytnutí dodatečných informací nezbytných k potvrzení totožnosti subjektu údajů. </t>
    </r>
  </si>
  <si>
    <r>
      <rPr>
        <sz val="10"/>
        <color theme="1"/>
        <rFont val="Times New Roman"/>
        <family val="1"/>
        <charset val="238"/>
      </rPr>
      <t xml:space="preserve">a) </t>
    </r>
    <r>
      <rPr>
        <b/>
        <sz val="10"/>
        <color theme="1"/>
        <rFont val="Times New Roman"/>
        <family val="1"/>
        <charset val="238"/>
      </rPr>
      <t>doba, po kterou budou osobní údaje uloženy</t>
    </r>
    <r>
      <rPr>
        <sz val="10"/>
        <color theme="1"/>
        <rFont val="Times New Roman"/>
        <family val="1"/>
        <charset val="238"/>
      </rPr>
      <t xml:space="preserve">, nebo není-li ji možné určit, kritéria použitá pro stanovení této doby; </t>
    </r>
  </si>
  <si>
    <r>
      <rPr>
        <sz val="10"/>
        <color rgb="FF000000"/>
        <rFont val="Times New Roman"/>
        <family val="1"/>
        <charset val="238"/>
      </rPr>
      <t xml:space="preserve">h)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family val="1"/>
        <charset val="238"/>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</si>
  <si>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</si>
  <si>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</si>
  <si>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rPr>
        <sz val="10"/>
        <color rgb="FF000000"/>
        <rFont val="Times New Roman"/>
        <family val="1"/>
        <charset val="238"/>
      </rPr>
      <t xml:space="preserve">f) je správci nápomocen při zajišťování souladu s povinnostmi podle článků 32 až 36 </t>
    </r>
    <r>
      <rPr>
        <sz val="10"/>
        <color rgb="FFFF0000"/>
        <rFont val="Times New Roman"/>
        <family val="1"/>
        <charset val="238"/>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family val="1"/>
        <charset val="238"/>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</si>
  <si>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</si>
  <si>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</si>
  <si>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rPr>
        <sz val="10"/>
        <color rgb="FF000000"/>
        <rFont val="Times New Roman"/>
        <family val="1"/>
        <charset val="238"/>
      </rPr>
      <t xml:space="preserve">6.Před přijetím seznamů podle odstavců 4 a 5 použije příslušný dozorový úřad mechanismus jednotnosti uvedený v článku 63 </t>
    </r>
    <r>
      <rPr>
        <i/>
        <sz val="10"/>
        <color rgb="FFFF0000"/>
        <rFont val="Times New Roman"/>
        <family val="1"/>
        <charset val="238"/>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</si>
  <si>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</si>
  <si>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</si>
  <si>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</si>
  <si>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</si>
  <si>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</si>
  <si>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</si>
  <si>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</si>
  <si>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</si>
  <si>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rPr>
        <sz val="10"/>
        <color rgb="FF000000"/>
        <rFont val="Times New Roman"/>
        <family val="1"/>
        <charset val="238"/>
      </rP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family val="1"/>
        <charset val="238"/>
      </rPr>
      <t>Automatizované individuální rozhodování, včetně profilování/</t>
    </r>
    <r>
      <rPr>
        <i/>
        <sz val="10"/>
        <color rgb="FF663300"/>
        <rFont val="Times New Roman"/>
        <family val="1"/>
        <charset val="238"/>
      </rPr>
      <t xml:space="preserve"> </t>
    </r>
    <r>
      <rPr>
        <sz val="10"/>
        <color rgb="FF000000"/>
        <rFont val="Times New Roman"/>
        <family val="1"/>
        <charset val="238"/>
      </rPr>
      <t xml:space="preserve">, práva podat stížnost u příslušného dozorového úřadu a příslušných soudů členských států v souladu s článkem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000000"/>
        <rFont val="Times New Roman"/>
        <family val="1"/>
        <charset val="238"/>
      </rPr>
      <t xml:space="preserve">/, právní ochrany a případně i práva na odškodnění v případě porušení závazných podnikových pravidel; </t>
    </r>
  </si>
  <si>
    <r>
      <rPr>
        <sz val="10"/>
        <color theme="1"/>
        <rFont val="Times New Roman"/>
        <family val="1"/>
        <charset val="238"/>
      </rPr>
      <t xml:space="preserve">Jestliže by některé předání nemohlo být založeno na některém z ustanovení článku 45 </t>
    </r>
    <r>
      <rPr>
        <sz val="10"/>
        <color rgb="FFFF0000"/>
        <rFont val="Times New Roman"/>
        <family val="1"/>
        <charset val="238"/>
      </rPr>
      <t>/</t>
    </r>
    <r>
      <rPr>
        <i/>
        <sz val="10"/>
        <color rgb="FFFF0000"/>
        <rFont val="Times New Roman"/>
        <family val="1"/>
        <charset val="238"/>
      </rPr>
      <t>Předání založené na rozhodnutí o odpovídající ochraně</t>
    </r>
    <r>
      <rPr>
        <sz val="10"/>
        <color theme="1"/>
        <rFont val="Times New Roman"/>
        <family val="1"/>
        <charset val="238"/>
      </rPr>
      <t xml:space="preserve">/ nebo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family val="1"/>
        <charset val="238"/>
      </rPr>
      <t xml:space="preserve">/Informace poskytované v případě, že osobní údaje jsou získány od subjektu údajů/ </t>
    </r>
    <r>
      <rPr>
        <sz val="10"/>
        <color theme="1"/>
        <rFont val="Times New Roman"/>
        <family val="1"/>
        <charset val="238"/>
      </rPr>
      <t xml:space="preserve">a 14 </t>
    </r>
    <r>
      <rPr>
        <i/>
        <sz val="10"/>
        <color rgb="FFFF0000"/>
        <rFont val="Times New Roman"/>
        <family val="1"/>
        <charset val="238"/>
      </rPr>
      <t xml:space="preserve">/Informace poskytované v případě, že osobní údaje nebyly získány od subjektu údajů/ </t>
    </r>
    <r>
      <rPr>
        <sz val="10"/>
        <color theme="1"/>
        <rFont val="Times New Roman"/>
        <family val="1"/>
        <charset val="238"/>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</si>
  <si>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</si>
  <si>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</si>
  <si>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</si>
  <si>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</si>
  <si>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</si>
  <si>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</si>
  <si>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</si>
  <si>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</si>
  <si>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</si>
  <si>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</si>
  <si>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</si>
  <si>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rPr>
        <sz val="10"/>
        <color theme="1"/>
        <rFont val="Times New Roman"/>
        <family val="1"/>
        <charset val="238"/>
      </rPr>
      <t>9) „</t>
    </r>
    <r>
      <rPr>
        <b/>
        <sz val="10"/>
        <color theme="1"/>
        <rFont val="Times New Roman"/>
        <family val="1"/>
        <charset val="238"/>
      </rPr>
      <t>příjemcem“</t>
    </r>
    <r>
      <rPr>
        <sz val="10"/>
        <color theme="1"/>
        <rFont val="Times New Roman"/>
        <family val="1"/>
        <charset val="238"/>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</si>
  <si>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rPr>
        <sz val="10"/>
        <color theme="1"/>
        <rFont val="Times New Roman"/>
        <family val="1"/>
        <charset val="238"/>
      </rPr>
      <t xml:space="preserve">e) </t>
    </r>
    <r>
      <rPr>
        <b/>
        <i/>
        <sz val="10"/>
        <color theme="1"/>
        <rFont val="Times New Roman"/>
        <family val="1"/>
        <charset val="238"/>
      </rPr>
      <t>„omezení uložení“</t>
    </r>
  </si>
  <si>
    <r>
      <rPr>
        <sz val="10"/>
        <color theme="1"/>
        <rFont val="Times New Roman"/>
        <family val="1"/>
        <charset val="238"/>
      </rPr>
      <t xml:space="preserve">3. Základ pro zpracování podle odst. 1 písm. </t>
    </r>
    <r>
      <rPr>
        <sz val="10"/>
        <color rgb="FF000000"/>
        <rFont val="Times New Roman"/>
        <family val="1"/>
        <charset val="238"/>
      </rPr>
      <t>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rgb="FF0000FF"/>
        <rFont val="Times New Roman"/>
        <family val="1"/>
        <charset val="238"/>
      </rPr>
      <t xml:space="preserve"> </t>
    </r>
    <r>
      <rPr>
        <sz val="10"/>
        <color rgb="FF000000"/>
        <rFont val="Times New Roman"/>
        <family val="1"/>
        <charset val="238"/>
      </rPr>
      <t xml:space="preserve">a e) </t>
    </r>
    <r>
      <rPr>
        <i/>
        <sz val="10"/>
        <color rgb="FFFF0000"/>
        <rFont val="Times New Roman"/>
        <family val="1"/>
        <charset val="238"/>
      </rPr>
      <t>/zpracování je nezbytné pro splnění úkolu prováděného ve veřejném zájmu nebo při výkonu veřejné moci, kterým je pověřen správce/</t>
    </r>
    <r>
      <rPr>
        <sz val="10"/>
        <color rgb="FF0000FF"/>
        <rFont val="Times New Roman"/>
        <family val="1"/>
        <charset val="238"/>
      </rPr>
      <t xml:space="preserve"> </t>
    </r>
    <r>
      <rPr>
        <sz val="10"/>
        <color theme="1"/>
        <rFont val="Times New Roman"/>
        <family val="1"/>
        <charset val="238"/>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</si>
  <si>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</si>
  <si>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rPr>
        <sz val="10"/>
        <color rgb="FF000000"/>
        <rFont val="Times New Roman"/>
        <family val="1"/>
        <charset val="238"/>
      </rPr>
      <t xml:space="preserve">7. Informace, které mají být subjektům údajů poskytnuty podle článků 13 a 14 </t>
    </r>
    <r>
      <rPr>
        <i/>
        <sz val="10"/>
        <color rgb="FFFF0000"/>
        <rFont val="Times New Roman"/>
        <family val="1"/>
        <charset val="238"/>
      </rPr>
      <t>/Čl.13-Informace poskytované v případě, že osobní údaje jsou získány od subjektu údajů, Čl.14-Informace poskytované v případě, že osobní údaje nebyly získány od subjektu údajů/</t>
    </r>
    <r>
      <rPr>
        <sz val="10"/>
        <color rgb="FFFF0000"/>
        <rFont val="Times New Roman"/>
        <family val="1"/>
        <charset val="238"/>
      </rPr>
      <t>,</t>
    </r>
    <r>
      <rPr>
        <sz val="10"/>
        <color rgb="FF000000"/>
        <rFont val="Times New Roman"/>
        <family val="1"/>
        <charset val="238"/>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</si>
  <si>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rPr>
        <sz val="10"/>
        <color theme="1"/>
        <rFont val="Times New Roman"/>
        <family val="1"/>
        <charset val="238"/>
      </rPr>
      <t xml:space="preserve">b) </t>
    </r>
    <r>
      <rPr>
        <b/>
        <sz val="10"/>
        <color theme="1"/>
        <rFont val="Times New Roman"/>
        <family val="1"/>
        <charset val="238"/>
      </rPr>
      <t>existence práva požadovat od správce přístup k osobním údajům</t>
    </r>
    <r>
      <rPr>
        <sz val="10"/>
        <color theme="1"/>
        <rFont val="Times New Roman"/>
        <family val="1"/>
        <charset val="238"/>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</si>
  <si>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</si>
  <si>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</si>
  <si>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</si>
  <si>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</si>
  <si>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</si>
  <si>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</si>
  <si>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</si>
  <si>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</si>
  <si>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</si>
  <si>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</si>
  <si>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rPr>
        <sz val="10"/>
        <color rgb="FF000000"/>
        <rFont val="Times New Roman"/>
        <family val="1"/>
        <charset val="238"/>
      </rPr>
      <t xml:space="preserve">h) opatření a postupy uvedené v článcích 24 </t>
    </r>
    <r>
      <rPr>
        <i/>
        <sz val="10"/>
        <color rgb="FF663300"/>
        <rFont val="Times New Roman"/>
        <family val="1"/>
        <charset val="238"/>
      </rPr>
      <t>/Odpovědnost správce/</t>
    </r>
    <r>
      <rPr>
        <sz val="10"/>
        <color rgb="FF000000"/>
        <rFont val="Times New Roman"/>
        <family val="1"/>
        <charset val="238"/>
      </rPr>
      <t xml:space="preserve"> a 25 </t>
    </r>
    <r>
      <rPr>
        <i/>
        <sz val="10"/>
        <color rgb="FF663300"/>
        <rFont val="Times New Roman"/>
        <family val="1"/>
        <charset val="238"/>
      </rPr>
      <t>/Záměrná a standardní ochrana osobních údajů/</t>
    </r>
    <r>
      <rPr>
        <sz val="10"/>
        <color rgb="FF000000"/>
        <rFont val="Times New Roman"/>
        <family val="1"/>
        <charset val="238"/>
      </rPr>
      <t xml:space="preserve"> a opatření k zajištění bezpečnosti zpracování podle článku 32 </t>
    </r>
    <r>
      <rPr>
        <i/>
        <sz val="10"/>
        <color rgb="FF663300"/>
        <rFont val="Times New Roman"/>
        <family val="1"/>
        <charset val="238"/>
      </rPr>
      <t>/Zabezpečení zpracování/</t>
    </r>
    <r>
      <rPr>
        <sz val="10"/>
        <color rgb="FF000000"/>
        <rFont val="Times New Roman"/>
        <family val="1"/>
        <charset val="238"/>
      </rPr>
      <t xml:space="preserve">; </t>
    </r>
  </si>
  <si>
    <t xml:space="preserve">6.Tento článek se netýká zpracování prováděného orgány veřejné moci a veřejnými subjekty. </t>
  </si>
  <si>
    <r>
      <rPr>
        <sz val="10"/>
        <color theme="1"/>
        <rFont val="Times New Roman"/>
        <family val="1"/>
        <charset val="238"/>
      </rP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family val="1"/>
        <charset val="238"/>
      </rPr>
      <t>/Mechanismus jednotnosti/</t>
    </r>
    <r>
      <rPr>
        <sz val="10"/>
        <color theme="1"/>
        <rFont val="Times New Roman"/>
        <family val="1"/>
        <charset val="238"/>
      </rPr>
      <t xml:space="preserve">. V případě akreditace podle odst. 1 písm. c) tohoto článku tyto požadavky doplňují požadavky stanovené v nařízení (ES) č. 765/2008 </t>
    </r>
    <r>
      <rPr>
        <i/>
        <sz val="10"/>
        <color rgb="FFFF0000"/>
        <rFont val="Times New Roman"/>
        <family val="1"/>
        <charset val="238"/>
      </rPr>
      <t>/kterým se stanoví požadavky na akreditaci a dozor nad trhem týkající se uvádění výrobků na trh a kterým se zrušuje nařízení (EHS)/</t>
    </r>
    <r>
      <rPr>
        <i/>
        <sz val="10"/>
        <color rgb="FF663300"/>
        <rFont val="Times New Roman"/>
        <family val="1"/>
        <charset val="238"/>
      </rPr>
      <t xml:space="preserve"> </t>
    </r>
    <r>
      <rPr>
        <sz val="10"/>
        <color theme="1"/>
        <rFont val="Times New Roman"/>
        <family val="1"/>
        <charset val="238"/>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</si>
  <si>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</si>
  <si>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</si>
  <si>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</si>
  <si>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</si>
  <si>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</si>
  <si>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</si>
  <si>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rPr>
        <sz val="10"/>
        <color rgb="FF000000"/>
        <rFont val="Times New Roman"/>
        <family val="1"/>
        <charset val="238"/>
      </rP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family val="1"/>
        <charset val="238"/>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</si>
  <si>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</si>
  <si>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</si>
  <si>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</si>
  <si>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rPr>
        <sz val="10"/>
        <color theme="1"/>
        <rFont val="Times New Roman"/>
        <family val="1"/>
        <charset val="238"/>
      </rPr>
      <t>10) „</t>
    </r>
    <r>
      <rPr>
        <b/>
        <sz val="10"/>
        <color theme="1"/>
        <rFont val="Times New Roman"/>
        <family val="1"/>
        <charset val="238"/>
      </rPr>
      <t>třetí stranou</t>
    </r>
    <r>
      <rPr>
        <sz val="10"/>
        <color theme="1"/>
        <rFont val="Times New Roman"/>
        <family val="1"/>
        <charset val="238"/>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</si>
  <si>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rPr>
        <sz val="10"/>
        <color theme="1"/>
        <rFont val="Times New Roman"/>
        <family val="1"/>
        <charset val="238"/>
      </rP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family val="1"/>
        <charset val="238"/>
      </rPr>
      <t xml:space="preserve">/Článek 89 </t>
    </r>
    <r>
      <rPr>
        <b/>
        <i/>
        <sz val="10"/>
        <color rgb="FFFF0000"/>
        <rFont val="Times New Roman"/>
        <family val="1"/>
        <charset val="238"/>
      </rPr>
      <t xml:space="preserve">Záruky a odchylky týkající se zpracování pro účely archivace ve veřejném zájmu, pro účely vědeckého či historického výzkumu nebo pro statistické účely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 xml:space="preserve">/ </t>
    </r>
    <r>
      <rPr>
        <sz val="10"/>
        <color theme="1"/>
        <rFont val="Times New Roman"/>
        <family val="1"/>
        <charset val="238"/>
      </rPr>
      <t xml:space="preserve">a to za předpokladu provedení příslušných technických a organizačních opatření požadovaných tímto nařízením s cílem zaručit práva a svobody subjektu údajů </t>
    </r>
  </si>
  <si>
    <t xml:space="preserve">a) právem Unie nebo </t>
  </si>
  <si>
    <t>_ftn2</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</si>
  <si>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</si>
  <si>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rPr>
        <sz val="10"/>
        <color rgb="FF000000"/>
        <rFont val="Times New Roman"/>
        <family val="1"/>
        <charset val="238"/>
      </rPr>
      <t xml:space="preserve">8. Komisi je svěřena pravomoc přijímat akty v přenesené pravomoci v souladu s článkem 92 </t>
    </r>
    <r>
      <rPr>
        <i/>
        <sz val="10"/>
        <color rgb="FFFF0000"/>
        <rFont val="Times New Roman"/>
        <family val="1"/>
        <charset val="238"/>
      </rPr>
      <t xml:space="preserve">/ Výkon přenesené pravomoci/ </t>
    </r>
    <r>
      <rPr>
        <sz val="10"/>
        <color rgb="FF000000"/>
        <rFont val="Times New Roman"/>
        <family val="1"/>
        <charset val="238"/>
      </rPr>
      <t>za účelem určení informací, které mají být sděleny pomocí ikon, a postupů pro poskytování standardizovaných ikon.</t>
    </r>
  </si>
  <si>
    <r>
      <rPr>
        <sz val="10"/>
        <color theme="1"/>
        <rFont val="Times New Roman"/>
        <family val="1"/>
        <charset val="238"/>
      </rPr>
      <t xml:space="preserve">c) pokud je zpracování založeno na čl. 6 odst. 1 písm. a) </t>
    </r>
    <r>
      <rPr>
        <i/>
        <sz val="10"/>
        <color rgb="FFFF0000"/>
        <rFont val="Times New Roman"/>
        <family val="1"/>
        <charset val="238"/>
      </rPr>
      <t>/subjekt údajů udělil souhlas se zpracováním svých osobních údajů pro jeden či více konkrétních účelů/</t>
    </r>
    <r>
      <rPr>
        <sz val="10"/>
        <color rgb="FFFF0000"/>
        <rFont val="Times New Roman"/>
        <family val="1"/>
        <charset val="238"/>
      </rPr>
      <t>,</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t>
    </r>
    <r>
      <rPr>
        <sz val="10"/>
        <color theme="1"/>
        <rFont val="Times New Roman"/>
        <family val="1"/>
        <charset val="238"/>
      </rPr>
      <t xml:space="preserve"> existence práva odvolat kdykoli souhlas, aniž je tím dotčena zákonnost zpracování založená na souhlasu uděleném před jeho odvoláním; </t>
    </r>
  </si>
  <si>
    <r>
      <rPr>
        <sz val="10"/>
        <color theme="1"/>
        <rFont val="Times New Roman"/>
        <family val="1"/>
        <charset val="238"/>
      </rPr>
      <t xml:space="preserve">b) oprávněné zájmy správce nebo třetí strany v případě, že je zpracování založeno na čl. 6 odst. 1 písm. f) </t>
    </r>
    <r>
      <rPr>
        <i/>
        <sz val="10"/>
        <color rgb="FF663300"/>
        <rFont val="Times New Roman"/>
        <family val="1"/>
        <charset val="238"/>
      </rPr>
      <t>/</t>
    </r>
    <r>
      <rPr>
        <i/>
        <sz val="10"/>
        <color rgb="FFFF0000"/>
        <rFont val="Times New Roman"/>
        <family val="1"/>
        <charset val="238"/>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</si>
  <si>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</si>
  <si>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</si>
  <si>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</si>
  <si>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</si>
  <si>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rPr>
        <i/>
        <sz val="10"/>
        <color rgb="FFFF0000"/>
        <rFont val="Times New Roman"/>
        <family val="1"/>
        <charset val="238"/>
      </rPr>
      <t>„</t>
    </r>
    <r>
      <rPr>
        <b/>
        <i/>
        <sz val="10"/>
        <color rgb="FFFF0000"/>
        <rFont val="Times New Roman"/>
        <family val="1"/>
        <charset val="238"/>
      </rPr>
      <t>porušením zabezpečení osobních údajů</t>
    </r>
    <r>
      <rPr>
        <i/>
        <sz val="10"/>
        <color rgb="FFFF0000"/>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</si>
  <si>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</si>
  <si>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rPr>
        <u/>
        <sz val="10"/>
        <color rgb="FF0000FF"/>
        <rFont val="Times New Roman"/>
        <family val="1"/>
        <charset val="238"/>
      </rPr>
      <t xml:space="preserve">rozsáhlá </t>
    </r>
    <r>
      <rPr>
        <u/>
        <sz val="10"/>
        <color rgb="FF0000FF"/>
        <rFont val="Times New Roman"/>
        <family val="1"/>
        <charset val="238"/>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</si>
  <si>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</si>
  <si>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</si>
  <si>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</si>
  <si>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rPr>
        <sz val="10"/>
        <color rgb="FF000000"/>
        <rFont val="Times New Roman"/>
        <family val="1"/>
        <charset val="238"/>
      </rP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family val="1"/>
        <charset val="238"/>
      </rPr>
      <t>/</t>
    </r>
    <r>
      <rPr>
        <i/>
        <sz val="10"/>
        <color rgb="FFFF0000"/>
        <rFont val="Times New Roman"/>
        <family val="1"/>
        <charset val="238"/>
      </rPr>
      <t>Čl.46-Předávání založené na vhodných zárukách; Čl.47-Závazná podniková pravidla; Čl.48-Předání či zveřejnění údajů nepovolená právem Unie; Čl.49-Výjimky pro specifické situace</t>
    </r>
    <r>
      <rPr>
        <sz val="10"/>
        <color rgb="FFFF0000"/>
        <rFont val="Times New Roman"/>
        <family val="1"/>
        <charset val="238"/>
      </rPr>
      <t xml:space="preserve">/ </t>
    </r>
  </si>
  <si>
    <r>
      <rPr>
        <sz val="10"/>
        <color rgb="FF000000"/>
        <rFont val="Times New Roman"/>
        <family val="1"/>
        <charset val="238"/>
      </rPr>
      <t xml:space="preserve">4.Dozorový úřad použije mechanismus jednotnosti v případech uvedených v čl. 63 </t>
    </r>
    <r>
      <rPr>
        <i/>
        <sz val="10"/>
        <color rgb="FFFF0000"/>
        <rFont val="Times New Roman"/>
        <family val="1"/>
        <charset val="238"/>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family val="1"/>
        <charset val="238"/>
      </rPr>
      <t xml:space="preserve">odst. 3 tohoto článku. </t>
    </r>
  </si>
  <si>
    <r>
      <rPr>
        <sz val="10"/>
        <color rgb="FF000000"/>
        <rFont val="Times New Roman"/>
        <family val="1"/>
        <charset val="238"/>
      </rP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family val="1"/>
        <charset val="238"/>
      </rPr>
      <t>/Informace poskytované v případě, že osobní údaje jsou získány od subjektu údajů/</t>
    </r>
    <r>
      <rPr>
        <i/>
        <sz val="10"/>
        <color rgb="FF663300"/>
        <rFont val="Times New Roman"/>
        <family val="1"/>
        <charset val="238"/>
      </rPr>
      <t xml:space="preserve"> </t>
    </r>
    <r>
      <rPr>
        <sz val="10"/>
        <color rgb="FF000000"/>
        <rFont val="Times New Roman"/>
        <family val="1"/>
        <charset val="238"/>
      </rPr>
      <t xml:space="preserve">a 14 </t>
    </r>
    <r>
      <rPr>
        <i/>
        <sz val="10"/>
        <color rgb="FFFF0000"/>
        <rFont val="Times New Roman"/>
        <family val="1"/>
        <charset val="238"/>
      </rPr>
      <t>/Informace poskytované v případě, že osobní údaje nebyly získány od subjektu údajů/</t>
    </r>
    <r>
      <rPr>
        <sz val="10"/>
        <color rgb="FF000000"/>
        <rFont val="Times New Roman"/>
        <family val="1"/>
        <charset val="238"/>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</si>
  <si>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</si>
  <si>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</si>
  <si>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</si>
  <si>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</si>
  <si>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</si>
  <si>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</si>
  <si>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</si>
  <si>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</si>
  <si>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</si>
  <si>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rPr>
        <sz val="10"/>
        <color theme="1"/>
        <rFont val="Times New Roman"/>
        <family val="1"/>
        <charset val="238"/>
      </rPr>
      <t>11) „</t>
    </r>
    <r>
      <rPr>
        <b/>
        <sz val="10"/>
        <color theme="1"/>
        <rFont val="Times New Roman"/>
        <family val="1"/>
        <charset val="238"/>
      </rPr>
      <t>souhlasem</t>
    </r>
    <r>
      <rPr>
        <sz val="10"/>
        <color theme="1"/>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</si>
  <si>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rPr>
        <sz val="10"/>
        <color theme="1"/>
        <rFont val="Times New Roman"/>
        <family val="1"/>
        <charset val="238"/>
      </rPr>
      <t xml:space="preserve">f) </t>
    </r>
    <r>
      <rPr>
        <b/>
        <sz val="10"/>
        <color theme="1"/>
        <rFont val="Times New Roman"/>
        <family val="1"/>
        <charset val="238"/>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</si>
  <si>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</si>
  <si>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</si>
  <si>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rPr>
        <sz val="10"/>
        <color theme="1"/>
        <rFont val="Times New Roman"/>
        <family val="1"/>
        <charset val="238"/>
      </rPr>
      <t xml:space="preserve">d) </t>
    </r>
    <r>
      <rPr>
        <b/>
        <sz val="10"/>
        <color theme="1"/>
        <rFont val="Times New Roman"/>
        <family val="1"/>
        <charset val="238"/>
      </rPr>
      <t>existence práva podat stížnost u dozorového úřadu</t>
    </r>
    <r>
      <rPr>
        <sz val="10"/>
        <color theme="1"/>
        <rFont val="Times New Roman"/>
        <family val="1"/>
        <charset val="238"/>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</si>
  <si>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</si>
  <si>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</si>
  <si>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</si>
  <si>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</si>
  <si>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</si>
  <si>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rPr>
        <sz val="10"/>
        <color rgb="FF000000"/>
        <rFont val="Times New Roman"/>
        <family val="1"/>
        <charset val="238"/>
      </rP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family val="1"/>
        <charset val="238"/>
      </rPr>
      <t>/</t>
    </r>
    <r>
      <rPr>
        <i/>
        <sz val="10"/>
        <color rgb="FFFF0000"/>
        <rFont val="Times New Roman"/>
        <family val="1"/>
        <charset val="238"/>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</si>
  <si>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</si>
  <si>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</si>
  <si>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rPr>
        <sz val="10"/>
        <color rgb="FF000000"/>
        <rFont val="Times New Roman"/>
        <family val="1"/>
        <charset val="238"/>
      </rPr>
      <t xml:space="preserve">e) působení jako kontaktní místo pro dozorový úřad v záležitostech týkajících se zpracování, včetně předchozí konzultace podle článku 36 </t>
    </r>
    <r>
      <rPr>
        <i/>
        <sz val="10"/>
        <color rgb="FFFF0000"/>
        <rFont val="Times New Roman"/>
        <family val="1"/>
        <charset val="238"/>
      </rPr>
      <t>/Předchozí konzultace s dozorovým úřadem/</t>
    </r>
    <r>
      <rPr>
        <sz val="10"/>
        <color rgb="FFFF0000"/>
        <rFont val="Times New Roman"/>
        <family val="1"/>
        <charset val="238"/>
      </rPr>
      <t xml:space="preserve">, </t>
    </r>
    <r>
      <rPr>
        <sz val="10"/>
        <color rgb="FF000000"/>
        <rFont val="Times New Roman"/>
        <family val="1"/>
        <charset val="238"/>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</si>
  <si>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</si>
  <si>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</si>
  <si>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rPr>
        <sz val="10"/>
        <color rgb="FF000000"/>
        <rFont val="Times New Roman"/>
        <family val="1"/>
        <charset val="238"/>
      </rPr>
      <t xml:space="preserve">8.Komise zveřejní v </t>
    </r>
    <r>
      <rPr>
        <i/>
        <sz val="10"/>
        <color rgb="FF000000"/>
        <rFont val="Times New Roman"/>
        <family val="1"/>
        <charset val="238"/>
      </rPr>
      <t xml:space="preserve">Úředním věstníku Evropské unie </t>
    </r>
    <r>
      <rPr>
        <sz val="10"/>
        <color rgb="FF000000"/>
        <rFont val="Times New Roman"/>
        <family val="1"/>
        <charset val="238"/>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</si>
  <si>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rPr>
        <sz val="10"/>
        <color theme="1"/>
        <rFont val="Times New Roman"/>
        <family val="1"/>
        <charset val="238"/>
      </rPr>
      <t>5.Povolení členského státu nebo dozorového úřadu na základě čl. 26 odst. 2 směrnice 95/46/ES</t>
    </r>
    <r>
      <rPr>
        <sz val="10"/>
        <color rgb="FFFF0000"/>
        <rFont val="Times New Roman"/>
        <family val="1"/>
        <charset val="238"/>
      </rPr>
      <t xml:space="preserve"> </t>
    </r>
    <r>
      <rPr>
        <i/>
        <sz val="10"/>
        <color rgb="FFFF0000"/>
        <rFont val="Times New Roman"/>
        <family val="1"/>
        <charset val="238"/>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family val="1"/>
        <charset val="238"/>
      </rPr>
      <t xml:space="preserve"> </t>
    </r>
    <r>
      <rPr>
        <sz val="10"/>
        <color theme="1"/>
        <rFont val="Times New Roman"/>
        <family val="1"/>
        <charset val="238"/>
      </rPr>
      <t>zůstávají platná až do chvíle, kdy je dozorový úřad v případě potřeby změní, nahradí nebo zruší. Rozhodnutí přijatá Komisí na základě čl. 26 odst. 4 směrnice 95/46/ES</t>
    </r>
    <r>
      <rPr>
        <sz val="10"/>
        <color rgb="FFFF0000"/>
        <rFont val="Times New Roman"/>
        <family val="1"/>
        <charset val="238"/>
      </rPr>
      <t xml:space="preserve"> </t>
    </r>
    <r>
      <rPr>
        <i/>
        <sz val="10"/>
        <color rgb="FFFF0000"/>
        <rFont val="Times New Roman"/>
        <family val="1"/>
        <charset val="238"/>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family val="1"/>
        <charset val="238"/>
      </rPr>
      <t xml:space="preserve">zůstávají platná až do chvíle, kdy je Komise podle potřeby změní, nahradí nebo zruší rozhodnutím přijatým podle odstavce 2 tohoto článku. </t>
    </r>
  </si>
  <si>
    <r>
      <rPr>
        <sz val="10"/>
        <color rgb="FF000000"/>
        <rFont val="Times New Roman"/>
        <family val="1"/>
        <charset val="238"/>
      </rPr>
      <t xml:space="preserve">h) úkoly všech pověřenců pro ochranu osobních údajů jmenovaných v souladu s článkem 37 </t>
    </r>
    <r>
      <rPr>
        <i/>
        <sz val="10"/>
        <color rgb="FFFF0000"/>
        <rFont val="Times New Roman"/>
        <family val="1"/>
        <charset val="238"/>
      </rPr>
      <t>/Jmenování pověřence pro ochranu osobních údajů/</t>
    </r>
    <r>
      <rPr>
        <sz val="10"/>
        <color rgb="FF000000"/>
        <rFont val="Times New Roman"/>
        <family val="1"/>
        <charset val="238"/>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</si>
  <si>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</si>
  <si>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</si>
  <si>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</si>
  <si>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</si>
  <si>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</si>
  <si>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</si>
  <si>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</si>
  <si>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rPr>
        <sz val="10"/>
        <color theme="1"/>
        <rFont val="Times New Roman"/>
        <family val="1"/>
        <charset val="238"/>
      </rPr>
      <t>12) „</t>
    </r>
    <r>
      <rPr>
        <b/>
        <sz val="10"/>
        <color theme="1"/>
        <rFont val="Times New Roman"/>
        <family val="1"/>
        <charset val="238"/>
      </rPr>
      <t>porušením zabezpečení osobních údajů</t>
    </r>
    <r>
      <rPr>
        <sz val="10"/>
        <color theme="1"/>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</si>
  <si>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</si>
  <si>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rPr>
        <sz val="10"/>
        <color theme="1"/>
        <rFont val="Times New Roman"/>
        <family val="1"/>
        <charset val="238"/>
      </rPr>
      <t>Účel zpracování musí vycházet z tohoto právního základu, nebo pokud jde o zpracování uvedené v odst. 1 písm.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family val="1"/>
        <charset val="238"/>
      </rPr>
      <t>kapitola IX</t>
    </r>
    <r>
      <rPr>
        <i/>
        <sz val="10"/>
        <color rgb="FF000000"/>
        <rFont val="Times New Roman"/>
        <family val="1"/>
        <charset val="238"/>
      </rPr>
      <t xml:space="preserve"> </t>
    </r>
    <r>
      <rPr>
        <i/>
        <sz val="10"/>
        <color rgb="FFFF0000"/>
        <rFont val="Times New Roman"/>
        <family val="1"/>
        <charset val="238"/>
      </rPr>
      <t>/Ustanovení týkající se zvláštních situací, při nichž dochází ke zpracování/</t>
    </r>
    <r>
      <rPr>
        <sz val="10"/>
        <color rgb="FFFF0000"/>
        <rFont val="Times New Roman"/>
        <family val="1"/>
        <charset val="238"/>
      </rPr>
      <t xml:space="preserve">. </t>
    </r>
    <r>
      <rPr>
        <sz val="10"/>
        <color theme="1"/>
        <rFont val="Times New Roman"/>
        <family val="1"/>
        <charset val="238"/>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</si>
  <si>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</si>
  <si>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rPr>
        <sz val="10"/>
        <color theme="1"/>
        <rFont val="Times New Roman"/>
        <family val="1"/>
        <charset val="238"/>
      </rPr>
      <t xml:space="preserve">e) skutečnost, </t>
    </r>
    <r>
      <rPr>
        <b/>
        <sz val="10"/>
        <color theme="1"/>
        <rFont val="Times New Roman"/>
        <family val="1"/>
        <charset val="238"/>
      </rPr>
      <t>zda poskytování osobních údajů je zákonným či smluvním požadavkem, nebo požadavkem, který je nutné uvést do smlouvy</t>
    </r>
    <r>
      <rPr>
        <sz val="10"/>
        <color theme="1"/>
        <rFont val="Times New Roman"/>
        <family val="1"/>
        <charset val="238"/>
      </rPr>
      <t xml:space="preserve">, a zda má subjekt údajů povinnost osobní údaje poskytnout, a ohledně možných důsledků neposkytnutí těchto údajů; </t>
    </r>
  </si>
  <si>
    <r>
      <rPr>
        <sz val="10"/>
        <color theme="1"/>
        <rFont val="Times New Roman"/>
        <family val="1"/>
        <charset val="238"/>
      </rPr>
      <t xml:space="preserve">d) pokud je zpracování založeno na čl. 6 odst. 1 písm. a) </t>
    </r>
    <r>
      <rPr>
        <i/>
        <sz val="10"/>
        <color rgb="FFFF0000"/>
        <rFont val="Times New Roman"/>
        <family val="1"/>
        <charset val="238"/>
      </rPr>
      <t>/subjekt údajů udělil souhlas se zpracováním svých osobních údajů pro jeden či více konkrétních účelů /</t>
    </r>
    <r>
      <rPr>
        <i/>
        <sz val="10"/>
        <color rgb="FF663300"/>
        <rFont val="Times New Roman"/>
        <family val="1"/>
        <charset val="238"/>
      </rPr>
      <t xml:space="preserve"> </t>
    </r>
    <r>
      <rPr>
        <sz val="10"/>
        <color theme="1"/>
        <rFont val="Times New Roman"/>
        <family val="1"/>
        <charset val="238"/>
      </rPr>
      <t xml:space="preserve">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</si>
  <si>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</si>
  <si>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</si>
  <si>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</si>
  <si>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rPr>
        <sz val="10"/>
        <color rgb="FF000000"/>
        <rFont val="Times New Roman"/>
        <family val="1"/>
        <charset val="238"/>
      </rPr>
      <t xml:space="preserve">d) je-li to možné, obecný popis technických a organizačních bezpečnostních opatření uvedených v čl. 32 odst. 11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</si>
  <si>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</si>
  <si>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</si>
  <si>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</si>
  <si>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rPr>
        <sz val="10"/>
        <color rgb="FF000000"/>
        <rFont val="Times New Roman"/>
        <family val="1"/>
        <charset val="238"/>
      </rPr>
      <t>k) mimosoudní vyrovnání a jiné postupy pro řešení sporů mezi správci a subjekty údajů v souvislosti se zpracováním, aniž by byla dotčena práva subjektů údajů podle článků 77</t>
    </r>
    <r>
      <rPr>
        <i/>
        <sz val="10"/>
        <color rgb="FF663300"/>
        <rFont val="Times New Roman"/>
        <family val="1"/>
        <charset val="238"/>
      </rPr>
      <t xml:space="preserve"> /Právo podat stížnost u dozorového úřadu/ </t>
    </r>
    <r>
      <rPr>
        <sz val="10"/>
        <color rgb="FF000000"/>
        <rFont val="Times New Roman"/>
        <family val="1"/>
        <charset val="238"/>
      </rPr>
      <t xml:space="preserve">a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FF0000"/>
        <rFont val="Times New Roman"/>
        <family val="1"/>
        <charset val="238"/>
      </rPr>
      <t xml:space="preserve">. </t>
    </r>
  </si>
  <si>
    <r>
      <rPr>
        <sz val="10"/>
        <color theme="1"/>
        <rFont val="Times New Roman"/>
        <family val="1"/>
        <charset val="238"/>
      </rPr>
      <t xml:space="preserve">6.Požadavky podle odstavce 3 tohoto článku a kritéria podle čl. 42 odst. 5 </t>
    </r>
    <r>
      <rPr>
        <sz val="10"/>
        <color rgb="FFFF0000"/>
        <rFont val="Times New Roman"/>
        <family val="1"/>
        <charset val="238"/>
      </rPr>
      <t>/</t>
    </r>
    <r>
      <rPr>
        <i/>
        <sz val="10"/>
        <color rgb="FFFF0000"/>
        <rFont val="Times New Roman"/>
        <family val="1"/>
        <charset val="238"/>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family val="1"/>
        <charset val="238"/>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</si>
  <si>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rPr>
        <sz val="10"/>
        <color rgb="FF000000"/>
        <rFont val="Times New Roman"/>
        <family val="1"/>
        <charset val="238"/>
      </rPr>
      <t xml:space="preserve">9.Rozhodnutí přijatá Komisí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r>
      <rPr>
        <sz val="10"/>
        <color rgb="FF000000"/>
        <rFont val="Times New Roman"/>
        <family val="1"/>
        <charset val="238"/>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</si>
  <si>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</si>
  <si>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</si>
  <si>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</si>
  <si>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</si>
  <si>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</si>
  <si>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</si>
  <si>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</si>
  <si>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</si>
  <si>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rPr>
        <sz val="10"/>
        <color theme="1"/>
        <rFont val="Times New Roman"/>
        <family val="1"/>
        <charset val="238"/>
      </rPr>
      <t>13) „</t>
    </r>
    <r>
      <rPr>
        <b/>
        <sz val="10"/>
        <color theme="1"/>
        <rFont val="Times New Roman"/>
        <family val="1"/>
        <charset val="238"/>
      </rPr>
      <t>genetickými údaji</t>
    </r>
    <r>
      <rPr>
        <sz val="10"/>
        <color theme="1"/>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</si>
  <si>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rPr>
        <sz val="10"/>
        <color theme="1"/>
        <rFont val="Times New Roman"/>
        <family val="1"/>
        <charset val="238"/>
      </rPr>
      <t>2</t>
    </r>
    <r>
      <rPr>
        <b/>
        <sz val="10"/>
        <color theme="1"/>
        <rFont val="Times New Roman"/>
        <family val="1"/>
        <charset val="238"/>
      </rPr>
      <t xml:space="preserve">. „odpovědnost“. </t>
    </r>
  </si>
  <si>
    <r>
      <rPr>
        <sz val="10"/>
        <color theme="1"/>
        <rFont val="Times New Roman"/>
        <family val="1"/>
        <charset val="238"/>
      </rP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family val="1"/>
        <charset val="238"/>
      </rPr>
      <t xml:space="preserve">1 </t>
    </r>
    <r>
      <rPr>
        <i/>
        <sz val="10"/>
        <color rgb="FFFF0000"/>
        <rFont val="Times New Roman"/>
        <family val="1"/>
        <charset val="238"/>
      </rPr>
      <t>/</t>
    </r>
    <r>
      <rPr>
        <b/>
        <i/>
        <sz val="10"/>
        <color rgb="FFFF0000"/>
        <rFont val="Times New Roman"/>
        <family val="1"/>
        <charset val="238"/>
      </rPr>
      <t xml:space="preserve"> Omezení </t>
    </r>
    <r>
      <rPr>
        <i/>
        <sz val="10"/>
        <color rgb="FFFF0000"/>
        <rFont val="Times New Roman"/>
        <family val="1"/>
        <charset val="238"/>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family val="1"/>
        <charset val="238"/>
      </rPr>
      <t xml:space="preserve">, </t>
    </r>
    <r>
      <rPr>
        <sz val="10"/>
        <color theme="1"/>
        <rFont val="Times New Roman"/>
        <family val="1"/>
        <charset val="238"/>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</si>
  <si>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</si>
  <si>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rPr>
        <sz val="10"/>
        <color theme="1"/>
        <rFont val="Times New Roman"/>
        <family val="1"/>
        <charset val="238"/>
      </rPr>
      <t xml:space="preserve">f) skutečnost, </t>
    </r>
    <r>
      <rPr>
        <b/>
        <sz val="10"/>
        <color theme="1"/>
        <rFont val="Times New Roman"/>
        <family val="1"/>
        <charset val="238"/>
      </rPr>
      <t>že dochází k automatizovanému rozhodování, včetně profilování</t>
    </r>
    <r>
      <rPr>
        <sz val="10"/>
        <color theme="1"/>
        <rFont val="Times New Roman"/>
        <family val="1"/>
        <charset val="238"/>
      </rPr>
      <t xml:space="preserve">,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family val="1"/>
        <charset val="238"/>
      </rPr>
      <t xml:space="preserve"> </t>
    </r>
    <r>
      <rPr>
        <sz val="10"/>
        <color theme="1"/>
        <rFont val="Times New Roman"/>
        <family val="1"/>
        <charset val="238"/>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</si>
  <si>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</si>
  <si>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rPr>
        <sz val="10"/>
        <color theme="1"/>
        <rFont val="Times New Roman"/>
        <family val="1"/>
        <charset val="238"/>
      </rPr>
      <t xml:space="preserve">c) z důvodů veřejného zájmu v oblasti veřejného zdraví v souladu s čl. 9 odst. 2 písm. h) </t>
    </r>
    <r>
      <rPr>
        <i/>
        <sz val="10"/>
        <color rgb="FFFF0000"/>
        <rFont val="Times New Roman"/>
        <family val="1"/>
        <charset val="238"/>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family val="1"/>
        <charset val="238"/>
      </rPr>
      <t xml:space="preserve"> </t>
    </r>
    <r>
      <rPr>
        <sz val="10"/>
        <color theme="1"/>
        <rFont val="Times New Roman"/>
        <family val="1"/>
        <charset val="238"/>
      </rPr>
      <t xml:space="preserve">a i) </t>
    </r>
    <r>
      <rPr>
        <i/>
        <sz val="10"/>
        <color rgb="FFFF0000"/>
        <rFont val="Times New Roman"/>
        <family val="1"/>
        <charset val="238"/>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family val="1"/>
        <charset val="238"/>
      </rPr>
      <t xml:space="preserve"> </t>
    </r>
    <r>
      <rPr>
        <sz val="10"/>
        <color theme="1"/>
        <rFont val="Times New Roman"/>
        <family val="1"/>
        <charset val="238"/>
      </rPr>
      <t xml:space="preserve">a čl. 9 odst. 3 </t>
    </r>
    <r>
      <rPr>
        <i/>
        <sz val="10"/>
        <color rgb="FFFF0000"/>
        <rFont val="Times New Roman"/>
        <family val="1"/>
        <charset val="238"/>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</si>
  <si>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</si>
  <si>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rPr>
        <sz val="10"/>
        <color rgb="FF000000"/>
        <rFont val="Times New Roman"/>
        <family val="1"/>
        <charset val="238"/>
      </rPr>
      <t xml:space="preserve">5.Jedním z prvků, jimiž lze doložit dostatečné záruky podle odstavců 1 a 4 tohoto článku, je skutečnost, že zpracovatel dodržuje schválený kodex chování uvedených v článku 40 </t>
    </r>
    <r>
      <rPr>
        <sz val="10"/>
        <color rgb="FFFF0000"/>
        <rFont val="Times New Roman"/>
        <family val="1"/>
        <charset val="238"/>
      </rPr>
      <t xml:space="preserve">/Kodexy chování/ </t>
    </r>
    <r>
      <rPr>
        <sz val="10"/>
        <color rgb="FF000000"/>
        <rFont val="Times New Roman"/>
        <family val="1"/>
        <charset val="238"/>
      </rPr>
      <t>nebo schválený mechanismus pro vydávání osvědčení uvedený v článku 42</t>
    </r>
    <r>
      <rPr>
        <sz val="10"/>
        <color rgb="FFFF0000"/>
        <rFont val="Times New Roman"/>
        <family val="1"/>
        <charset val="238"/>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</si>
  <si>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</si>
  <si>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</si>
  <si>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</si>
  <si>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rPr>
        <sz val="10"/>
        <color rgb="FF000000"/>
        <rFont val="Times New Roman"/>
        <family val="1"/>
        <charset val="238"/>
      </rP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family val="1"/>
        <charset val="238"/>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family val="1"/>
        <charset val="238"/>
      </rPr>
      <t xml:space="preserve"> </t>
    </r>
    <r>
      <rPr>
        <sz val="10"/>
        <color rgb="FF000000"/>
        <rFont val="Times New Roman"/>
        <family val="1"/>
        <charset val="238"/>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</si>
  <si>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rPr>
        <sz val="10"/>
        <color theme="1"/>
        <rFont val="Times New Roman"/>
        <family val="1"/>
        <charset val="238"/>
      </rPr>
      <t xml:space="preserve">7.Aniž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 xml:space="preserve">/, </t>
    </r>
    <r>
      <rPr>
        <sz val="10"/>
        <color theme="1"/>
        <rFont val="Times New Roman"/>
        <family val="1"/>
        <charset val="238"/>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</si>
  <si>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</si>
  <si>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</si>
  <si>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</si>
  <si>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</si>
  <si>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</si>
  <si>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</si>
  <si>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</si>
  <si>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rPr>
        <sz val="10"/>
        <color theme="1"/>
        <rFont val="Times New Roman"/>
        <family val="1"/>
        <charset val="238"/>
      </rPr>
      <t>14) „</t>
    </r>
    <r>
      <rPr>
        <b/>
        <sz val="10"/>
        <color theme="1"/>
        <rFont val="Times New Roman"/>
        <family val="1"/>
        <charset val="238"/>
      </rPr>
      <t>biometrickými údaji</t>
    </r>
    <r>
      <rPr>
        <sz val="10"/>
        <color theme="1"/>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</si>
  <si>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rPr>
        <sz val="10"/>
        <color theme="1"/>
        <rFont val="Times New Roman"/>
        <family val="1"/>
        <charset val="238"/>
      </rPr>
      <t xml:space="preserve">Správce odpovídá za dodržení odstavce 1 </t>
    </r>
    <r>
      <rPr>
        <i/>
        <sz val="10"/>
        <color rgb="FFFF0000"/>
        <rFont val="Times New Roman"/>
        <family val="1"/>
        <charset val="238"/>
      </rPr>
      <t xml:space="preserve">/a) zákonnost, korektnost a transparentnost;  b) účelové omezení, c) minimalizace údajů;  d) přesnost;  e) omezení uložení; f) integrita a důvěrnost </t>
    </r>
    <r>
      <rPr>
        <sz val="10"/>
        <color rgb="FF000000"/>
        <rFont val="Times New Roman"/>
        <family val="1"/>
        <charset val="238"/>
      </rPr>
      <t xml:space="preserve">a musí být schopen toto dodržení souladu doložit, </t>
    </r>
  </si>
  <si>
    <t xml:space="preserve">a) jakoukoli vazbu mezi účely, kvůli nimž byly osobní údaje shromážděny, a účely zamýšleného dalšího zpracování; </t>
  </si>
  <si>
    <r>
      <rPr>
        <sz val="10"/>
        <color theme="1"/>
        <rFont val="Times New Roman"/>
        <family val="1"/>
        <charset val="238"/>
      </rP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family val="1"/>
        <charset val="238"/>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</si>
  <si>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</si>
  <si>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rPr>
        <sz val="10"/>
        <color theme="1"/>
        <rFont val="Times New Roman"/>
        <family val="1"/>
        <charset val="238"/>
      </rPr>
      <t xml:space="preserve">d) pro účely archivace ve veřejném zájmu, pro účely vědeckého či historického výzkumu či pro statistické účely v souladu s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t>
    </r>
    <r>
      <rPr>
        <sz val="10"/>
        <color theme="1"/>
        <rFont val="Times New Roman"/>
        <family val="1"/>
        <charset val="238"/>
      </rPr>
      <t xml:space="preserve">, pokud je pravděpodobné, že by právo uvedené v odstavci 1 znemožnilo nebo vážně ohrozilo splnění cílů uvedeného zpracování; </t>
    </r>
  </si>
  <si>
    <t xml:space="preserve">c) rozsah zavedených omezení; </t>
  </si>
  <si>
    <r>
      <rPr>
        <sz val="10"/>
        <color rgb="FF000000"/>
        <rFont val="Times New Roman"/>
        <family val="1"/>
        <charset val="238"/>
      </rP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family val="1"/>
        <charset val="238"/>
      </rPr>
      <t xml:space="preserve">/Vydávání osvědčení/ </t>
    </r>
    <r>
      <rPr>
        <sz val="10"/>
        <color rgb="FF000000"/>
        <rFont val="Times New Roman"/>
        <family val="1"/>
        <charset val="238"/>
      </rPr>
      <t xml:space="preserve">a 43 </t>
    </r>
    <r>
      <rPr>
        <sz val="10"/>
        <color rgb="FFFF0000"/>
        <rFont val="Times New Roman"/>
        <family val="1"/>
        <charset val="238"/>
      </rPr>
      <t>/Subjekty pro vydávání osvědčení</t>
    </r>
    <r>
      <rPr>
        <sz val="10"/>
        <color rgb="FF000000"/>
        <rFont val="Times New Roman"/>
        <family val="1"/>
        <charset val="238"/>
      </rPr>
      <t xml:space="preserve">/. </t>
    </r>
  </si>
  <si>
    <t xml:space="preserve">4.Správce, zpracovatel nebo případný zástupce správce nebo zpracovatele poskytne záznamy na požádání dozorového úřadu. </t>
  </si>
  <si>
    <r>
      <rPr>
        <sz val="10"/>
        <color rgb="FF000000"/>
        <rFont val="Times New Roman"/>
        <family val="1"/>
        <charset val="238"/>
      </rPr>
      <t xml:space="preserve">8.Dodržování schválených kodexů chování podle článku 40 </t>
    </r>
    <r>
      <rPr>
        <sz val="10"/>
        <color rgb="FFFF0000"/>
        <rFont val="Times New Roman"/>
        <family val="1"/>
        <charset val="238"/>
      </rPr>
      <t>/</t>
    </r>
    <r>
      <rPr>
        <i/>
        <sz val="10"/>
        <color rgb="FFFF0000"/>
        <rFont val="Times New Roman"/>
        <family val="1"/>
        <charset val="238"/>
      </rPr>
      <t xml:space="preserve">Kodexy chování/ </t>
    </r>
    <r>
      <rPr>
        <sz val="10"/>
        <color rgb="FF000000"/>
        <rFont val="Times New Roman"/>
        <family val="1"/>
        <charset val="238"/>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</si>
  <si>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</si>
  <si>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rPr>
        <sz val="10"/>
        <color rgb="FF000000"/>
        <rFont val="Times New Roman"/>
        <family val="1"/>
        <charset val="238"/>
      </rPr>
      <t xml:space="preserve">4.Kodex chování uvedený v odstavci 2 tohoto článku obsahuje mechanismy, které umožňují subjektu uvedenému v čl. 41 odst. 1 </t>
    </r>
    <r>
      <rPr>
        <sz val="10"/>
        <color rgb="FFFF0000"/>
        <rFont val="Times New Roman"/>
        <family val="1"/>
        <charset val="238"/>
      </rPr>
      <t>/</t>
    </r>
    <r>
      <rPr>
        <i/>
        <sz val="10"/>
        <color rgb="FFFF0000"/>
        <rFont val="Times New Roman"/>
        <family val="1"/>
        <charset val="238"/>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family val="1"/>
        <charset val="238"/>
      </rPr>
      <t xml:space="preserve">/ </t>
    </r>
    <r>
      <rPr>
        <sz val="10"/>
        <color rgb="FF000000"/>
        <rFont val="Times New Roman"/>
        <family val="1"/>
        <charset val="238"/>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family val="1"/>
        <charset val="238"/>
      </rPr>
      <t>/</t>
    </r>
    <r>
      <rPr>
        <i/>
        <sz val="10"/>
        <color rgb="FFFF0000"/>
        <rFont val="Times New Roman"/>
        <family val="1"/>
        <charset val="238"/>
      </rPr>
      <t xml:space="preserve">Příslušnost/  </t>
    </r>
    <r>
      <rPr>
        <sz val="10"/>
        <color rgb="FF000000"/>
        <rFont val="Times New Roman"/>
        <family val="1"/>
        <charset val="238"/>
      </rPr>
      <t xml:space="preserve">nebo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</si>
  <si>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r>
      <rPr>
        <sz val="10"/>
        <color theme="1"/>
        <rFont val="Times New Roman"/>
        <family val="1"/>
        <charset val="238"/>
      </rPr>
      <t xml:space="preserve">8.Komisi je svěřena pravomoc přijímat akty v přenesené pravomoci v souladu s článkem 92 </t>
    </r>
    <r>
      <rPr>
        <i/>
        <sz val="10"/>
        <color rgb="FF663300"/>
        <rFont val="Times New Roman"/>
        <family val="1"/>
        <charset val="238"/>
      </rPr>
      <t xml:space="preserve">/Výkon přenesené pravomoci/ </t>
    </r>
    <r>
      <rPr>
        <sz val="10"/>
        <color theme="1"/>
        <rFont val="Times New Roman"/>
        <family val="1"/>
        <charset val="238"/>
      </rPr>
      <t xml:space="preserve">za účelem upřesnění požadavků, které je třeba zohlednit v souvislosti s mechanismy pro vydávání osvědčení o ochraně údajů podle čl. 42 odst. 1 </t>
    </r>
    <r>
      <rPr>
        <sz val="10"/>
        <color rgb="FFFF0000"/>
        <rFont val="Times New Roman"/>
        <family val="1"/>
        <charset val="238"/>
      </rPr>
      <t>/</t>
    </r>
    <r>
      <rPr>
        <i/>
        <sz val="10"/>
        <color rgb="FFFF0000"/>
        <rFont val="Times New Roman"/>
        <family val="1"/>
        <charset val="238"/>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family val="1"/>
        <charset val="238"/>
      </rPr>
      <t xml:space="preserve">/. </t>
    </r>
  </si>
  <si>
    <t xml:space="preserve">h) a radě řídícího podniku skupiny podniků nebo uskupení podniků vykonávajících společnou hospodářskou činnost a na požádání by měly být zpřístupněny příslušnému dozorovému úřadu; </t>
  </si>
  <si>
    <r>
      <rPr>
        <sz val="10"/>
        <color theme="1"/>
        <rFont val="Times New Roman"/>
        <family val="1"/>
        <charset val="238"/>
      </rPr>
      <t xml:space="preserve">6.Správce nebo zpracovatel zaznamená posouzení i vhodné záruky uvedené v odst. 1 druhém pododstavci tohoto článku v záznamech uvedených v článku 30 </t>
    </r>
    <r>
      <rPr>
        <sz val="10"/>
        <color rgb="FFFF0000"/>
        <rFont val="Times New Roman"/>
        <family val="1"/>
        <charset val="238"/>
      </rPr>
      <t>/</t>
    </r>
    <r>
      <rPr>
        <i/>
        <sz val="10"/>
        <color rgb="FFFF0000"/>
        <rFont val="Times New Roman"/>
        <family val="1"/>
        <charset val="238"/>
      </rPr>
      <t>Záznamy o činnostech zpracování</t>
    </r>
    <r>
      <rPr>
        <sz val="10"/>
        <color rgb="FFFF0000"/>
        <rFont val="Times New Roman"/>
        <family val="1"/>
        <charset val="238"/>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</si>
  <si>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</si>
  <si>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</si>
  <si>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</si>
  <si>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</si>
  <si>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</si>
  <si>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</si>
  <si>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rPr>
        <sz val="10"/>
        <color theme="1"/>
        <rFont val="Times New Roman"/>
        <family val="1"/>
        <charset val="238"/>
      </rPr>
      <t>15) „</t>
    </r>
    <r>
      <rPr>
        <b/>
        <sz val="10"/>
        <color theme="1"/>
        <rFont val="Times New Roman"/>
        <family val="1"/>
        <charset val="238"/>
      </rPr>
      <t>údaji o zdravotním stavu</t>
    </r>
    <r>
      <rPr>
        <sz val="10"/>
        <color theme="1"/>
        <rFont val="Times New Roman"/>
        <family val="1"/>
        <charset val="238"/>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</si>
  <si>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</si>
  <si>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</si>
  <si>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rPr>
        <sz val="10"/>
        <color theme="1"/>
        <rFont val="Times New Roman"/>
        <family val="1"/>
        <charset val="238"/>
      </rPr>
      <t xml:space="preserve">g)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family val="1"/>
        <charset val="238"/>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</si>
  <si>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</si>
  <si>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</si>
  <si>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rPr>
        <sz val="10"/>
        <color rgb="FF000000"/>
        <rFont val="Times New Roman"/>
        <family val="1"/>
        <charset val="238"/>
      </rPr>
      <t xml:space="preserve">7.Pro záležitosti uvedené v odstavcích 3 a 4 tohoto článku může standardní smluvní doložky stanovit Komise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</si>
  <si>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rPr>
        <sz val="10"/>
        <color rgb="FF000000"/>
        <rFont val="Times New Roman"/>
        <family val="1"/>
        <charset val="238"/>
      </rP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family val="1"/>
        <charset val="238"/>
      </rPr>
      <t xml:space="preserve">/1.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family val="1"/>
        <charset val="238"/>
      </rPr>
      <t xml:space="preserve">  </t>
    </r>
    <r>
      <rPr>
        <sz val="10"/>
        <color rgb="FF000000"/>
        <rFont val="Times New Roman"/>
        <family val="1"/>
        <charset val="238"/>
      </rPr>
      <t xml:space="preserve">nebo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family val="1"/>
        <charset val="238"/>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</si>
  <si>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</si>
  <si>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</si>
  <si>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rPr>
        <sz val="10"/>
        <color rgb="FF000000"/>
        <rFont val="Times New Roman"/>
        <family val="1"/>
        <charset val="238"/>
      </rP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family val="1"/>
        <charset val="238"/>
      </rPr>
      <t>/</t>
    </r>
    <r>
      <rPr>
        <i/>
        <sz val="10"/>
        <color rgb="FFFF0000"/>
        <rFont val="Times New Roman"/>
        <family val="1"/>
        <charset val="238"/>
      </rPr>
      <t>Příslušnost/</t>
    </r>
    <r>
      <rPr>
        <sz val="10"/>
        <color rgb="FFFF0000"/>
        <rFont val="Times New Roman"/>
        <family val="1"/>
        <charset val="238"/>
      </rPr>
      <t xml:space="preserve">. </t>
    </r>
    <r>
      <rPr>
        <sz val="10"/>
        <color rgb="FF000000"/>
        <rFont val="Times New Roman"/>
        <family val="1"/>
        <charset val="238"/>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</si>
  <si>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rPr>
        <sz val="10"/>
        <color theme="1"/>
        <rFont val="Times New Roman"/>
        <family val="1"/>
        <charset val="238"/>
      </rP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t>
    </r>
    <r>
      <rPr>
        <i/>
        <sz val="10"/>
        <color rgb="FFFF0000"/>
        <rFont val="Times New Roman"/>
        <family val="1"/>
        <charset val="238"/>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</si>
  <si>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</si>
  <si>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</si>
  <si>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</si>
  <si>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</si>
  <si>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</si>
  <si>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</si>
  <si>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rPr>
        <sz val="10"/>
        <color theme="1"/>
        <rFont val="Times New Roman"/>
        <family val="1"/>
        <charset val="238"/>
      </rPr>
      <t>16) „</t>
    </r>
    <r>
      <rPr>
        <b/>
        <sz val="10"/>
        <color theme="1"/>
        <rFont val="Times New Roman"/>
        <family val="1"/>
        <charset val="238"/>
      </rPr>
      <t>hlavní provozovnou</t>
    </r>
    <r>
      <rPr>
        <sz val="10"/>
        <color theme="1"/>
        <rFont val="Times New Roman"/>
        <family val="1"/>
        <charset val="238"/>
      </rPr>
      <t xml:space="preserve">“: </t>
    </r>
  </si>
  <si>
    <r>
      <rPr>
        <sz val="10"/>
        <color theme="1"/>
        <rFont val="Times New Roman"/>
        <family val="1"/>
        <charset val="238"/>
      </rPr>
      <t xml:space="preserve">c) povahu osobních údajů, zejména zda jsou zpracovávány zvláštní kategorie osobních údajů podle článku 9 </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theme="1"/>
        <rFont val="Times New Roman"/>
        <family val="1"/>
        <charset val="238"/>
      </rPr>
      <t xml:space="preserve">nebo osobní údaje týkající se rozsudků v trestních věcech a trestných činů podle článku 10 </t>
    </r>
    <r>
      <rPr>
        <i/>
        <sz val="10"/>
        <color rgb="FFFF0000"/>
        <rFont val="Times New Roman"/>
        <family val="1"/>
        <charset val="238"/>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</si>
  <si>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</si>
  <si>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</si>
  <si>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rPr>
        <sz val="10"/>
        <color rgb="FF000000"/>
        <rFont val="Times New Roman"/>
        <family val="1"/>
        <charset val="238"/>
      </rPr>
      <t xml:space="preserve">8.Pro záležitosti uvedené v odstavcích 3 a 4 tohoto článku může standardní smluvní doložky přijmout dozorový úřad v souladu s mechanismem jednotnosti uvedeným v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t>
    </r>
  </si>
  <si>
    <r>
      <rPr>
        <sz val="10"/>
        <color rgb="FF000000"/>
        <rFont val="Times New Roman"/>
        <family val="1"/>
        <charset val="238"/>
      </rPr>
      <t xml:space="preserve">10.Pokud má zpracování podle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 xml:space="preserve"> </t>
    </r>
    <r>
      <rPr>
        <sz val="10"/>
        <color rgb="FF000000"/>
        <rFont val="Times New Roman"/>
        <family val="1"/>
        <charset val="238"/>
      </rPr>
      <t xml:space="preserve">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rgb="FF000000"/>
        <rFont val="Times New Roman"/>
        <family val="1"/>
        <charset val="238"/>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</si>
  <si>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</si>
  <si>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</si>
  <si>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</si>
  <si>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</si>
  <si>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</si>
  <si>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</si>
  <si>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</si>
  <si>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</si>
  <si>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</si>
  <si>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</si>
  <si>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</si>
  <si>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</si>
  <si>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</si>
  <si>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</si>
  <si>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rPr>
        <sz val="10"/>
        <color rgb="FF000000"/>
        <rFont val="Times New Roman"/>
        <family val="1"/>
        <charset val="238"/>
      </rP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family val="1"/>
        <charset val="238"/>
      </rPr>
      <t>/</t>
    </r>
    <r>
      <rPr>
        <i/>
        <sz val="10"/>
        <color rgb="FFFF0000"/>
        <rFont val="Times New Roman"/>
        <family val="1"/>
        <charset val="238"/>
      </rPr>
      <t xml:space="preserve">Mechanismus jednotnosti/ </t>
    </r>
    <r>
      <rPr>
        <sz val="10"/>
        <color rgb="FF000000"/>
        <rFont val="Times New Roman"/>
        <family val="1"/>
        <charset val="238"/>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</si>
  <si>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</si>
  <si>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</si>
  <si>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</si>
  <si>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</si>
  <si>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</si>
  <si>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</si>
  <si>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</si>
  <si>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</si>
  <si>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</si>
  <si>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rPr>
        <sz val="10"/>
        <color rgb="FF000000"/>
        <rFont val="Times New Roman"/>
        <family val="1"/>
        <charset val="238"/>
      </rPr>
      <t xml:space="preserve">10.Aniž jsou dotčeny články 82, 83 a 84 </t>
    </r>
    <r>
      <rPr>
        <sz val="10"/>
        <color rgb="FFFF0000"/>
        <rFont val="Times New Roman"/>
        <family val="1"/>
        <charset val="238"/>
      </rPr>
      <t>/Čl.82-Právo na náhradu újmy a odpovědnost; Čl.83-Obecné podmínky pro ukládání správních pokut; Čl.84-Sankce/</t>
    </r>
    <r>
      <rPr>
        <sz val="10"/>
        <color rgb="FF000000"/>
        <rFont val="Times New Roman"/>
        <family val="1"/>
        <charset val="238"/>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</si>
  <si>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</si>
  <si>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</si>
  <si>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</si>
  <si>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</si>
  <si>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</si>
  <si>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</si>
  <si>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</si>
  <si>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</si>
  <si>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rPr>
        <sz val="10"/>
        <color theme="1"/>
        <rFont val="Times New Roman"/>
        <family val="1"/>
        <charset val="238"/>
      </rPr>
      <t>17) „</t>
    </r>
    <r>
      <rPr>
        <b/>
        <sz val="10"/>
        <color theme="1"/>
        <rFont val="Times New Roman"/>
        <family val="1"/>
        <charset val="238"/>
      </rPr>
      <t>zástupcem</t>
    </r>
    <r>
      <rPr>
        <sz val="10"/>
        <color theme="1"/>
        <rFont val="Times New Roman"/>
        <family val="1"/>
        <charset val="238"/>
      </rPr>
      <t xml:space="preserve">“ jakákoli fyzická nebo právnická osoba usazená v Unii, která je správcem nebo zpracovatelem určena písemně podle článku </t>
    </r>
    <r>
      <rPr>
        <sz val="10"/>
        <color rgb="FFFF0000"/>
        <rFont val="Times New Roman"/>
        <family val="1"/>
        <charset val="238"/>
      </rPr>
      <t xml:space="preserve">27 </t>
    </r>
    <r>
      <rPr>
        <i/>
        <sz val="10"/>
        <color rgb="FFFF0000"/>
        <rFont val="Times New Roman"/>
        <family val="1"/>
        <charset val="238"/>
      </rPr>
      <t>/</t>
    </r>
    <r>
      <rPr>
        <b/>
        <i/>
        <sz val="10"/>
        <color rgb="FFFF0000"/>
        <rFont val="Times New Roman"/>
        <family val="1"/>
        <charset val="238"/>
      </rPr>
      <t xml:space="preserve">Zástupci správců nebo zpracovatelů, kt. nejsou usazeni v Unii </t>
    </r>
    <r>
      <rPr>
        <i/>
        <sz val="10"/>
        <color rgb="FFFF0000"/>
        <rFont val="Times New Roman"/>
        <family val="1"/>
        <charset val="238"/>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family val="1"/>
        <charset val="238"/>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</si>
  <si>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</si>
  <si>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</si>
  <si>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rPr>
        <sz val="10"/>
        <color rgb="FF000000"/>
        <rFont val="Times New Roman"/>
        <family val="1"/>
        <charset val="238"/>
      </rP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</si>
  <si>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rPr>
        <sz val="10"/>
        <color rgb="FF000000"/>
        <rFont val="Times New Roman"/>
        <family val="1"/>
        <charset val="238"/>
      </rP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</si>
  <si>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</si>
  <si>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</si>
  <si>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</si>
  <si>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</si>
  <si>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rPr>
        <sz val="10"/>
        <color theme="1"/>
        <rFont val="Times New Roman"/>
        <family val="1"/>
        <charset val="238"/>
      </rPr>
      <t>18) „</t>
    </r>
    <r>
      <rPr>
        <b/>
        <sz val="10"/>
        <color theme="1"/>
        <rFont val="Times New Roman"/>
        <family val="1"/>
        <charset val="238"/>
      </rPr>
      <t>podnikem</t>
    </r>
    <r>
      <rPr>
        <sz val="10"/>
        <color theme="1"/>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</si>
  <si>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</si>
  <si>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</si>
  <si>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</si>
  <si>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</si>
  <si>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</si>
  <si>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</si>
  <si>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</si>
  <si>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</si>
  <si>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rPr>
        <sz val="10"/>
        <color theme="1"/>
        <rFont val="Times New Roman"/>
        <family val="1"/>
        <charset val="238"/>
      </rPr>
      <t xml:space="preserve">19) </t>
    </r>
    <r>
      <rPr>
        <b/>
        <sz val="10"/>
        <color theme="1"/>
        <rFont val="Times New Roman"/>
        <family val="1"/>
        <charset val="238"/>
      </rPr>
      <t>„skupinou podniků</t>
    </r>
    <r>
      <rPr>
        <sz val="10"/>
        <color theme="1"/>
        <rFont val="Times New Roman"/>
        <family val="1"/>
        <charset val="238"/>
      </rPr>
      <t xml:space="preserve">“ skupina zahrnující řídící podnik a jím řízené podniky; </t>
    </r>
  </si>
  <si>
    <t xml:space="preserve">5.Odstavce 1 a 4 se nepoužijí, pokud a do té míry, v níž: </t>
  </si>
  <si>
    <r>
      <rPr>
        <sz val="10"/>
        <color rgb="FF000000"/>
        <rFont val="Times New Roman"/>
        <family val="1"/>
        <charset val="238"/>
      </rPr>
      <t xml:space="preserve">c) hlavní činnosti správce nebo zpracovatele spočívají v rozsáhlém zpracování zvláštních kategorií údajů uvedených v článku 9 </t>
    </r>
    <r>
      <rPr>
        <sz val="10"/>
        <color rgb="FFFF0000"/>
        <rFont val="Times New Roman"/>
        <family val="1"/>
        <charset val="238"/>
      </rPr>
      <t>/</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rgb="FF000000"/>
        <rFont val="Times New Roman"/>
        <family val="1"/>
        <charset val="238"/>
      </rPr>
      <t xml:space="preserve">a </t>
    </r>
    <r>
      <rPr>
        <sz val="10"/>
        <color rgb="FF0000FF"/>
        <rFont val="Times New Roman"/>
        <family val="1"/>
        <charset val="238"/>
      </rPr>
      <t xml:space="preserve">(nebo) </t>
    </r>
    <r>
      <rPr>
        <sz val="10"/>
        <color rgb="FF000000"/>
        <rFont val="Times New Roman"/>
        <family val="1"/>
        <charset val="238"/>
      </rPr>
      <t xml:space="preserve">osobních údajů týkajících se rozsudků v trestních věcech a trestných činů uvedených v článku 10 </t>
    </r>
    <r>
      <rPr>
        <sz val="10"/>
        <color rgb="FFFF0000"/>
        <rFont val="Times New Roman"/>
        <family val="1"/>
        <charset val="238"/>
      </rPr>
      <t>/</t>
    </r>
    <r>
      <rPr>
        <i/>
        <sz val="10"/>
        <color rgb="FFFF0000"/>
        <rFont val="Times New Roman"/>
        <family val="1"/>
        <charset val="238"/>
      </rPr>
      <t>Zpracování osobních údajů týkajících se rozsudků v trestních věcech a trestných činů/</t>
    </r>
    <r>
      <rPr>
        <sz val="10"/>
        <color rgb="FF000000"/>
        <rFont val="Times New Roman"/>
        <family val="1"/>
        <charset val="238"/>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</si>
  <si>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</si>
  <si>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</si>
  <si>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</si>
  <si>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</si>
  <si>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</si>
  <si>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rPr>
        <sz val="10"/>
        <color theme="1"/>
        <rFont val="Times New Roman"/>
        <family val="1"/>
        <charset val="238"/>
      </rPr>
      <t>20) „</t>
    </r>
    <r>
      <rPr>
        <b/>
        <sz val="10"/>
        <color theme="1"/>
        <rFont val="Times New Roman"/>
        <family val="1"/>
        <charset val="238"/>
      </rPr>
      <t>závaznými podnikovými pravidly</t>
    </r>
    <r>
      <rPr>
        <sz val="10"/>
        <color theme="1"/>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</si>
  <si>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</si>
  <si>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</si>
  <si>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</si>
  <si>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</si>
  <si>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</si>
  <si>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</si>
  <si>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</si>
  <si>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rPr>
        <sz val="10"/>
        <color theme="1"/>
        <rFont val="Times New Roman"/>
        <family val="1"/>
        <charset val="238"/>
      </rPr>
      <t>21) „</t>
    </r>
    <r>
      <rPr>
        <b/>
        <sz val="10"/>
        <color theme="1"/>
        <rFont val="Times New Roman"/>
        <family val="1"/>
        <charset val="238"/>
      </rPr>
      <t>dozorovým úřadem</t>
    </r>
    <r>
      <rPr>
        <sz val="10"/>
        <color theme="1"/>
        <rFont val="Times New Roman"/>
        <family val="1"/>
        <charset val="238"/>
      </rPr>
      <t xml:space="preserve">“ nezávislý orgán veřejné moci zřízený členským státem podle článku 51; </t>
    </r>
    <r>
      <rPr>
        <i/>
        <sz val="10"/>
        <color rgb="FFFF0000"/>
        <rFont val="Times New Roman"/>
        <family val="1"/>
        <charset val="238"/>
      </rPr>
      <t>/</t>
    </r>
    <r>
      <rPr>
        <b/>
        <i/>
        <sz val="10"/>
        <color rgb="FFFF0000"/>
        <rFont val="Times New Roman"/>
        <family val="1"/>
        <charset val="238"/>
      </rPr>
      <t xml:space="preserve">Dozorový úřad </t>
    </r>
    <r>
      <rPr>
        <i/>
        <sz val="10"/>
        <color rgb="FFFF0000"/>
        <rFont val="Times New Roman"/>
        <family val="1"/>
        <charset val="238"/>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</si>
  <si>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</si>
  <si>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rPr>
        <sz val="10"/>
        <color rgb="FF000000"/>
        <rFont val="Times New Roman"/>
        <family val="1"/>
        <charset val="238"/>
      </rPr>
      <t xml:space="preserve">2.Skupina podniků může jmenovat jediného pověřence pro ochranu osobních údajů, pokud je </t>
    </r>
    <r>
      <rPr>
        <b/>
        <sz val="10"/>
        <color rgb="FF000000"/>
        <rFont val="Times New Roman"/>
        <family val="1"/>
        <charset val="238"/>
      </rPr>
      <t>snadno dosažitelný</t>
    </r>
    <r>
      <rPr>
        <sz val="10"/>
        <color rgb="FF000000"/>
        <rFont val="Times New Roman"/>
        <family val="1"/>
        <charset val="238"/>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</si>
  <si>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</si>
  <si>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</si>
  <si>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</si>
  <si>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</si>
  <si>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rPr>
        <sz val="10"/>
        <color theme="1"/>
        <rFont val="Times New Roman"/>
        <family val="1"/>
        <charset val="238"/>
      </rPr>
      <t xml:space="preserve">22) </t>
    </r>
    <r>
      <rPr>
        <b/>
        <sz val="10"/>
        <color theme="1"/>
        <rFont val="Times New Roman"/>
        <family val="1"/>
        <charset val="238"/>
      </rPr>
      <t>„dotčeným dozorovým úřadem“</t>
    </r>
    <r>
      <rPr>
        <sz val="10"/>
        <color theme="1"/>
        <rFont val="Times New Roman"/>
        <family val="1"/>
        <charset val="238"/>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</si>
  <si>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</si>
  <si>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</si>
  <si>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</si>
  <si>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</si>
  <si>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</si>
  <si>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</si>
  <si>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</si>
  <si>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</si>
  <si>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</si>
  <si>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</si>
  <si>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rPr>
        <sz val="10"/>
        <color rgb="FF000000"/>
        <rFont val="Times New Roman"/>
        <family val="1"/>
        <charset val="238"/>
      </rP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family val="1"/>
        <charset val="238"/>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</si>
  <si>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</si>
  <si>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</si>
  <si>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</si>
  <si>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</si>
  <si>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rPr>
        <sz val="10"/>
        <color rgb="FF000000"/>
        <rFont val="Times New Roman"/>
        <family val="1"/>
        <charset val="238"/>
      </rP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family val="1"/>
        <charset val="238"/>
      </rPr>
      <t>/Úkoly pověřence pro ochranu osobních údajů/</t>
    </r>
    <r>
      <rPr>
        <sz val="10"/>
        <color rgb="FFFF0000"/>
        <rFont val="Times New Roman"/>
        <family val="1"/>
        <charset val="238"/>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</si>
  <si>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</si>
  <si>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</si>
  <si>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</si>
  <si>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</si>
  <si>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</si>
  <si>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</si>
  <si>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</si>
  <si>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rPr>
        <sz val="10"/>
        <color theme="1"/>
        <rFont val="Times New Roman"/>
        <family val="1"/>
        <charset val="238"/>
      </rPr>
      <t>23) „</t>
    </r>
    <r>
      <rPr>
        <b/>
        <sz val="10"/>
        <color theme="1"/>
        <rFont val="Times New Roman"/>
        <family val="1"/>
        <charset val="238"/>
      </rPr>
      <t>přeshraničním zpracováním</t>
    </r>
    <r>
      <rPr>
        <sz val="10"/>
        <color theme="1"/>
        <rFont val="Times New Roman"/>
        <family val="1"/>
        <charset val="238"/>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</si>
  <si>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</si>
  <si>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</si>
  <si>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</si>
  <si>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</si>
  <si>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</si>
  <si>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</si>
  <si>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</si>
  <si>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</si>
  <si>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</si>
  <si>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rPr>
        <sz val="10"/>
        <color theme="1"/>
        <rFont val="Times New Roman"/>
        <family val="1"/>
        <charset val="238"/>
      </rPr>
      <t>24) „</t>
    </r>
    <r>
      <rPr>
        <b/>
        <sz val="10"/>
        <color theme="1"/>
        <rFont val="Times New Roman"/>
        <family val="1"/>
        <charset val="238"/>
      </rPr>
      <t>relevantní a odůvodněnou námitkou</t>
    </r>
    <r>
      <rPr>
        <sz val="10"/>
        <color theme="1"/>
        <rFont val="Times New Roman"/>
        <family val="1"/>
        <charset val="238"/>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</si>
  <si>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</si>
  <si>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r>
      <rPr>
        <sz val="10"/>
        <color rgb="FF0000FF"/>
        <rFont val="Calibri"/>
        <family val="2"/>
        <charset val="238"/>
      </rPr>
      <t>[1]</t>
    </r>
    <r>
      <rPr>
        <sz val="10"/>
        <color rgb="FF0000FF"/>
        <rFont val="Calibri"/>
        <family val="2"/>
        <charset val="238"/>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</si>
  <si>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</si>
  <si>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rPr>
        <sz val="10"/>
        <color rgb="FF000000"/>
        <rFont val="Times New Roman"/>
        <family val="1"/>
        <charset val="238"/>
      </rPr>
      <t>26) „</t>
    </r>
    <r>
      <rPr>
        <b/>
        <sz val="10"/>
        <color rgb="FF000000"/>
        <rFont val="Times New Roman"/>
        <family val="1"/>
        <charset val="238"/>
      </rPr>
      <t>mezinárodní organizací</t>
    </r>
    <r>
      <rPr>
        <sz val="10"/>
        <color rgb="FF000000"/>
        <rFont val="Times New Roman"/>
        <family val="1"/>
        <charset val="238"/>
      </rPr>
      <t>“ organizace a jí podřízené subjekty podléhající mezinárodnímu právu veřejnému nebo jiný subjekt zřízený dohodou mezi dvěma nebo více zeměmi nebo na jejím základě.</t>
    </r>
  </si>
  <si>
    <t>ředitelka</t>
  </si>
  <si>
    <t>MŠ</t>
  </si>
  <si>
    <t>v ředitelně v zamčené skříni. Ředitelna je uzamykatelná</t>
  </si>
  <si>
    <t>určení pedagogové, ředitelka</t>
  </si>
  <si>
    <t>ředitelka, paní zástupkyně</t>
  </si>
  <si>
    <t>v ředitelně v zamčené skříni. Ředitelna je uzamykatelná. Zároveň je uloženo v počítači paní ředitelky a zástupkyně. Oba individuální heslo. Pravidelná záloha na externí disk, který je uložen v suterénu. Antivirus je. Pravidelná kontrola a aktualizace od IT technika</t>
  </si>
  <si>
    <t>ředitelka, určení pedagogové</t>
  </si>
  <si>
    <t>všichni zaměstnanci</t>
  </si>
  <si>
    <t>ředitelka, všichni pedagogové</t>
  </si>
  <si>
    <t>vytvořen u SEZNAMU. V notebooku, individuální heslo. Pravidelná záloha na externí disk, který je uložen v suterénu. Antivirus je. Pravidelná kontrola notebooku a aktualizace od IT technika</t>
  </si>
  <si>
    <t>v ředitelně v zamčené skříni. Ředitelna je uzamykatelná. Zároveň je uloženo v počítači paní ředitelky, individuální heslo. Pravidelná záloha na externí disk, který je uložen v suterénu. Antivirus je. Pravidelná kontrola a aktualizace od IT technik</t>
  </si>
  <si>
    <t>ředitelka, asistent pedagoga</t>
  </si>
  <si>
    <t>uzamčeno na třídách a zároveň v počítači paní ředitelky pod heslem. Pravidelná aktualizace od IT technika, pravidelná záloha na externí disk</t>
  </si>
  <si>
    <t>Twigsee-Program. Omluvenky a třídní knihy. Všíchni učitelé pod svým heslem. Rodiče dostanou taky, mají  svoje heslo a dostanou se ke svému détěti jenom. Notebooky jsou ve třídách. Zůstavají tady, zamčené. Antivirus je. Záloha na externí disk, který je uložen v suterénu. Záloha probíhá každý den</t>
  </si>
  <si>
    <t>ano</t>
  </si>
  <si>
    <t xml:space="preserve">na třídách pod zámkem  </t>
  </si>
  <si>
    <t>listinná</t>
  </si>
  <si>
    <t xml:space="preserve">listinná  </t>
  </si>
  <si>
    <t>školní asistent, ředitelka</t>
  </si>
  <si>
    <t>uloženo u školního asistenta ve třídě v uzamčený skříni a zároveň i u paní ředitelky v kanceláři v zamčené skříni</t>
  </si>
  <si>
    <t xml:space="preserve">paní zástupkyně  </t>
  </si>
  <si>
    <t>uloženo u ní v kanceláři pod zámkem</t>
  </si>
  <si>
    <t>zástupkyně, paní ředitelka, určení pedagogové</t>
  </si>
  <si>
    <t>určení pedagogové</t>
  </si>
  <si>
    <t>v počítači paní ředitelky, pod heslem, pravidelná aktualizace a zálohování probíhá denně. Listinná je na třídách v zamčených skříních</t>
  </si>
  <si>
    <t>účetní, paní ředitelka</t>
  </si>
  <si>
    <t>firma ADA</t>
  </si>
  <si>
    <t>paní pokladní</t>
  </si>
  <si>
    <t>paní pokladní to má u sebe zamčené ve stole, trezor je v ředitelně v zamčené skříni</t>
  </si>
  <si>
    <t>externí paní Kuhnalová, dělá mzdovou i personální</t>
  </si>
  <si>
    <t>neví se program ve kterým paní pracuje. Jinak se posílají skrz email</t>
  </si>
  <si>
    <t>souhlas je od SMS</t>
  </si>
  <si>
    <t xml:space="preserve">IT technik pan Špinar </t>
  </si>
  <si>
    <t>Blanka Mátlová</t>
  </si>
  <si>
    <t>6 měsíců</t>
  </si>
  <si>
    <t>Třídní knihy MŠ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</si>
</sst>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61" x14ac:knownFonts="1">
    <font>
      <sz val="11"/>
      <color theme="1"/>
      <name val="Calibri"/>
      <scheme val="minor"/>
    </font>
    <font>
      <sz val="11"/>
      <color theme="1"/>
      <name val="Calibri"/>
      <family val="2"/>
      <charset val="238"/>
    </font>
    <font>
      <b/>
      <sz val="11"/>
      <color theme="1"/>
      <name val="Calibri"/>
      <family val="2"/>
      <charset val="238"/>
    </font>
    <font>
      <b/>
      <sz val="11"/>
      <color rgb="FF663300"/>
      <name val="Calibri"/>
      <family val="2"/>
      <charset val="238"/>
    </font>
    <font>
      <b/>
      <sz val="11"/>
      <color rgb="FF000000"/>
      <name val="Arial"/>
      <family val="2"/>
      <charset val="238"/>
    </font>
    <font>
      <b/>
      <sz val="11"/>
      <color rgb="FF636363"/>
      <name val="Arial"/>
      <family val="2"/>
      <charset val="238"/>
    </font>
    <font>
      <sz val="9"/>
      <color rgb="FFFF0000"/>
      <name val="Calibri"/>
      <family val="2"/>
      <charset val="238"/>
    </font>
    <font>
      <sz val="11"/>
      <name val="Calibri"/>
      <family val="2"/>
      <charset val="238"/>
    </font>
    <font>
      <sz val="11"/>
      <color theme="1"/>
      <name val="Arial"/>
      <family val="2"/>
      <charset val="238"/>
    </font>
    <font>
      <sz val="11"/>
      <color rgb="FF0000FF"/>
      <name val="Calibri"/>
      <family val="2"/>
      <charset val="238"/>
    </font>
    <font>
      <sz val="11"/>
      <color rgb="FF000000"/>
      <name val="Calibri"/>
      <family val="2"/>
      <charset val="238"/>
    </font>
    <font>
      <b/>
      <sz val="14"/>
      <color rgb="FF548135"/>
      <name val="Calibri"/>
      <family val="2"/>
      <charset val="238"/>
    </font>
    <font>
      <sz val="9"/>
      <color theme="1"/>
      <name val="Calibri"/>
      <family val="2"/>
      <charset val="238"/>
    </font>
    <font>
      <b/>
      <u/>
      <sz val="11"/>
      <color rgb="FF000000"/>
      <name val="Calibri"/>
      <family val="2"/>
      <charset val="238"/>
    </font>
    <font>
      <sz val="11"/>
      <color rgb="FF000000"/>
      <name val="Arial"/>
      <family val="2"/>
      <charset val="238"/>
    </font>
    <font>
      <b/>
      <u/>
      <sz val="14"/>
      <color rgb="FF548135"/>
      <name val="Calibri"/>
      <family val="2"/>
      <charset val="238"/>
    </font>
    <font>
      <b/>
      <sz val="12"/>
      <color rgb="FF000000"/>
      <name val="Calibri"/>
      <family val="2"/>
      <charset val="238"/>
    </font>
    <font>
      <sz val="11"/>
      <color rgb="FF212529"/>
      <name val="Calibri"/>
      <family val="2"/>
      <charset val="238"/>
    </font>
    <font>
      <sz val="10"/>
      <color theme="1"/>
      <name val="Calibri"/>
      <family val="2"/>
      <charset val="238"/>
    </font>
    <font>
      <b/>
      <sz val="10"/>
      <color theme="1"/>
      <name val="Calibri"/>
      <family val="2"/>
      <charset val="238"/>
    </font>
    <font>
      <i/>
      <sz val="10"/>
      <color rgb="FFFF0000"/>
      <name val="Times New Roman"/>
      <family val="1"/>
      <charset val="238"/>
    </font>
    <font>
      <b/>
      <i/>
      <sz val="10"/>
      <color rgb="FFFF0000"/>
      <name val="Times New Roman"/>
      <family val="1"/>
      <charset val="238"/>
    </font>
    <font>
      <sz val="10"/>
      <color rgb="FFFF0000"/>
      <name val="Calibri"/>
      <family val="2"/>
      <charset val="238"/>
    </font>
    <font>
      <i/>
      <sz val="10"/>
      <color theme="1"/>
      <name val="Times New Roman"/>
      <family val="1"/>
      <charset val="238"/>
    </font>
    <font>
      <u/>
      <sz val="10"/>
      <color theme="10"/>
      <name val="Calibri"/>
      <family val="2"/>
      <charset val="238"/>
    </font>
    <font>
      <sz val="10"/>
      <color theme="1"/>
      <name val="Times New Roman"/>
      <family val="1"/>
      <charset val="238"/>
    </font>
    <font>
      <i/>
      <sz val="10"/>
      <color rgb="FF0000FF"/>
      <name val="Times New Roman"/>
      <family val="1"/>
      <charset val="238"/>
    </font>
    <font>
      <b/>
      <i/>
      <sz val="10"/>
      <color theme="1"/>
      <name val="Times New Roman"/>
      <family val="1"/>
      <charset val="238"/>
    </font>
    <font>
      <sz val="10"/>
      <color rgb="FF000000"/>
      <name val="Times New Roman"/>
      <family val="1"/>
      <charset val="238"/>
    </font>
    <font>
      <i/>
      <sz val="10"/>
      <color rgb="FF000000"/>
      <name val="Times New Roman"/>
      <family val="1"/>
      <charset val="238"/>
    </font>
    <font>
      <u/>
      <sz val="10"/>
      <color theme="10"/>
      <name val="Arial"/>
      <family val="2"/>
      <charset val="238"/>
    </font>
    <font>
      <b/>
      <sz val="10"/>
      <color theme="1"/>
      <name val="Times New Roman"/>
      <family val="1"/>
      <charset val="238"/>
    </font>
    <font>
      <b/>
      <sz val="10"/>
      <color rgb="FF000000"/>
      <name val="Times New Roman"/>
      <family val="1"/>
      <charset val="238"/>
    </font>
    <font>
      <i/>
      <sz val="11"/>
      <color theme="1"/>
      <name val="Times New Roman"/>
      <family val="1"/>
      <charset val="238"/>
    </font>
    <font>
      <i/>
      <sz val="11"/>
      <color rgb="FF000000"/>
      <name val="Times New Roman"/>
      <family val="1"/>
      <charset val="238"/>
    </font>
    <font>
      <b/>
      <sz val="11"/>
      <color theme="1"/>
      <name val="Times New Roman"/>
      <family val="1"/>
      <charset val="238"/>
    </font>
    <font>
      <b/>
      <sz val="11"/>
      <color rgb="FF000000"/>
      <name val="Times New Roman"/>
      <family val="1"/>
      <charset val="238"/>
    </font>
    <font>
      <sz val="10"/>
      <color rgb="FF0000FF"/>
      <name val="Times New Roman"/>
      <family val="1"/>
      <charset val="238"/>
    </font>
    <font>
      <u/>
      <sz val="10"/>
      <color rgb="FF0000FF"/>
      <name val="Times New Roman"/>
      <family val="1"/>
      <charset val="238"/>
    </font>
    <font>
      <vertAlign val="superscript"/>
      <sz val="10"/>
      <color rgb="FF0000FF"/>
      <name val="Calibri"/>
      <family val="2"/>
      <charset val="238"/>
    </font>
    <font>
      <i/>
      <sz val="10"/>
      <color rgb="FF663300"/>
      <name val="Times New Roman"/>
      <family val="1"/>
      <charset val="238"/>
    </font>
    <font>
      <sz val="11"/>
      <color rgb="FF663300"/>
      <name val="Calibri"/>
      <family val="2"/>
      <charset val="238"/>
    </font>
    <font>
      <b/>
      <u/>
      <sz val="11"/>
      <color theme="1"/>
      <name val="Calibri"/>
      <family val="2"/>
      <charset val="238"/>
    </font>
    <font>
      <u/>
      <sz val="8"/>
      <color theme="1"/>
      <name val="Calibri"/>
      <family val="2"/>
      <charset val="238"/>
    </font>
    <font>
      <b/>
      <sz val="12"/>
      <color theme="1"/>
      <name val="Calibri"/>
      <family val="2"/>
      <charset val="238"/>
    </font>
    <font>
      <b/>
      <sz val="11"/>
      <color rgb="FF000000"/>
      <name val="Calibri"/>
      <family val="2"/>
      <charset val="238"/>
    </font>
    <font>
      <sz val="11"/>
      <color rgb="FFFF0000"/>
      <name val="Calibri"/>
      <family val="2"/>
      <charset val="238"/>
    </font>
    <font>
      <b/>
      <sz val="11"/>
      <color rgb="FF212529"/>
      <name val="Calibri"/>
      <family val="2"/>
      <charset val="238"/>
    </font>
    <font>
      <b/>
      <sz val="11"/>
      <color rgb="FFFF0000"/>
      <name val="Calibri"/>
      <family val="2"/>
      <charset val="238"/>
    </font>
    <font>
      <sz val="9"/>
      <color rgb="FF000000"/>
      <name val="Calibri"/>
      <family val="2"/>
      <charset val="238"/>
    </font>
    <font>
      <i/>
      <u/>
      <sz val="10"/>
      <color rgb="FFFF0000"/>
      <name val="Times New Roman"/>
      <family val="1"/>
      <charset val="238"/>
    </font>
    <font>
      <b/>
      <i/>
      <u/>
      <sz val="10"/>
      <color rgb="FFFF0000"/>
      <name val="Times New Roman"/>
      <family val="1"/>
      <charset val="238"/>
    </font>
    <font>
      <sz val="10"/>
      <color rgb="FF0000FF"/>
      <name val="Calibri"/>
      <family val="2"/>
      <charset val="238"/>
    </font>
    <font>
      <sz val="11"/>
      <color theme="1"/>
      <name val="Times New Roman"/>
      <family val="1"/>
      <charset val="238"/>
    </font>
    <font>
      <sz val="10"/>
      <color rgb="FF663300"/>
      <name val="Times New Roman"/>
      <family val="1"/>
      <charset val="238"/>
    </font>
    <font>
      <b/>
      <sz val="10"/>
      <color rgb="FF663300"/>
      <name val="Times New Roman"/>
      <family val="1"/>
      <charset val="238"/>
    </font>
    <font>
      <sz val="10"/>
      <color rgb="FFFF0000"/>
      <name val="Times New Roman"/>
      <family val="1"/>
      <charset val="238"/>
    </font>
    <font>
      <b/>
      <u/>
      <sz val="10"/>
      <color theme="1"/>
      <name val="Times New Roman"/>
      <family val="1"/>
      <charset val="238"/>
    </font>
    <font>
      <b/>
      <u/>
      <sz val="10"/>
      <color rgb="FF663300"/>
      <name val="Times New Roman"/>
      <family val="1"/>
      <charset val="238"/>
    </font>
    <font>
      <sz val="11"/>
      <color theme="1"/>
      <name val="Calibri"/>
      <family val="2"/>
      <charset val="238"/>
    </font>
    <font>
      <b/>
      <sz val="11"/>
      <color rgb="FF636363"/>
      <name val="Arial"/>
      <family val="2"/>
      <charset val="238"/>
    </font>
  </fonts>
  <fills count="16">
    <fill>
      <patternFill patternType="none"/>
    </fill>
    <fill>
      <patternFill patternType="gray125"/>
    </fill>
    <fill>
      <patternFill patternType="solid">
        <fgColor rgb="FFFFFF99"/>
        <bgColor rgb="FFFFFF99"/>
      </patternFill>
    </fill>
    <fill>
      <patternFill patternType="solid">
        <fgColor rgb="FFE7E6E6"/>
        <bgColor rgb="FFE7E6E6"/>
      </patternFill>
    </fill>
    <fill>
      <patternFill patternType="solid">
        <fgColor rgb="FFFBE4D5"/>
        <bgColor rgb="FFFBE4D5"/>
      </patternFill>
    </fill>
    <fill>
      <patternFill patternType="solid">
        <fgColor rgb="FFFFFFFF"/>
        <bgColor rgb="FFFFFFFF"/>
      </patternFill>
    </fill>
    <fill>
      <patternFill patternType="solid">
        <fgColor theme="0"/>
        <bgColor theme="0"/>
      </patternFill>
    </fill>
    <fill>
      <patternFill patternType="solid">
        <fgColor rgb="FF9CC2E5"/>
        <bgColor rgb="FF9CC2E5"/>
      </patternFill>
    </fill>
    <fill>
      <patternFill patternType="solid">
        <fgColor rgb="FF2E75B5"/>
        <bgColor rgb="FF2E75B5"/>
      </patternFill>
    </fill>
    <fill>
      <patternFill patternType="solid">
        <fgColor rgb="FFED95E9"/>
        <bgColor rgb="FFED95E9"/>
      </patternFill>
    </fill>
    <fill>
      <patternFill patternType="solid">
        <fgColor rgb="FFFFE598"/>
        <bgColor rgb="FFFFE598"/>
      </patternFill>
    </fill>
    <fill>
      <patternFill patternType="solid">
        <fgColor rgb="FFD0CECE"/>
        <bgColor rgb="FFD0CECE"/>
      </patternFill>
    </fill>
    <fill>
      <patternFill patternType="solid">
        <fgColor rgb="FFFFC000"/>
        <bgColor rgb="FFFFC000"/>
      </patternFill>
    </fill>
    <fill>
      <patternFill patternType="solid">
        <fgColor rgb="FFC5E0B3"/>
        <bgColor rgb="FFC5E0B3"/>
      </patternFill>
    </fill>
    <fill>
      <patternFill patternType="solid">
        <fgColor rgb="FFCCFFFF"/>
        <bgColor rgb="FFCCFFFF"/>
      </patternFill>
    </fill>
    <fill>
      <patternFill patternType="solid">
        <fgColor theme="5"/>
        <bgColor indexed="64"/>
      </patternFill>
    </fill>
  </fills>
  <borders count="24">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122">
    <xf numFmtId="0" fontId="0" fillId="0" borderId="0" xfId="0"/>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3" borderId="2" xfId="0" applyFont="1" applyFill="1" applyBorder="1" applyAlignment="1">
      <alignment horizontal="center" vertical="center" textRotation="90" wrapText="1"/>
    </xf>
    <xf numFmtId="0" fontId="2" fillId="4"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 fillId="0" borderId="0" xfId="0" applyFont="1" applyAlignment="1">
      <alignment horizontal="center" vertical="center" wrapText="1"/>
    </xf>
    <xf numFmtId="0" fontId="5" fillId="6" borderId="4"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 fillId="0" borderId="12" xfId="0" applyFont="1" applyBorder="1" applyAlignment="1">
      <alignment horizontal="center" vertical="center" textRotation="90" wrapText="1"/>
    </xf>
    <xf numFmtId="0" fontId="1"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1" fillId="3" borderId="4" xfId="0" applyFont="1" applyFill="1" applyBorder="1" applyAlignment="1">
      <alignment horizontal="center" vertical="center" textRotation="90" wrapText="1"/>
    </xf>
    <xf numFmtId="0" fontId="1" fillId="4" borderId="4" xfId="0" applyFont="1" applyFill="1" applyBorder="1" applyAlignment="1">
      <alignment horizontal="center" vertical="center" wrapText="1"/>
    </xf>
    <xf numFmtId="0" fontId="9" fillId="0" borderId="4" xfId="0" applyFont="1" applyBorder="1" applyAlignment="1">
      <alignment horizontal="center" vertical="center" wrapText="1"/>
    </xf>
    <xf numFmtId="14" fontId="1" fillId="0" borderId="4" xfId="0" applyNumberFormat="1" applyFont="1" applyBorder="1" applyAlignment="1">
      <alignment horizontal="center" vertical="center"/>
    </xf>
    <xf numFmtId="0" fontId="2" fillId="0" borderId="12" xfId="0" applyFont="1" applyBorder="1" applyAlignment="1">
      <alignment horizontal="center" vertical="center" wrapText="1"/>
    </xf>
    <xf numFmtId="0" fontId="1" fillId="7" borderId="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8" borderId="4" xfId="0" applyFont="1" applyFill="1" applyBorder="1" applyAlignment="1">
      <alignment horizontal="center" vertical="center" wrapText="1"/>
    </xf>
    <xf numFmtId="0" fontId="1" fillId="3" borderId="4" xfId="0" quotePrefix="1" applyFont="1" applyFill="1" applyBorder="1" applyAlignment="1">
      <alignment horizontal="center" vertical="center" wrapText="1"/>
    </xf>
    <xf numFmtId="0" fontId="10" fillId="2" borderId="4" xfId="0" applyFont="1" applyFill="1" applyBorder="1" applyAlignment="1">
      <alignment horizontal="center" vertical="center" wrapText="1"/>
    </xf>
    <xf numFmtId="16" fontId="1" fillId="3" borderId="4" xfId="0" quotePrefix="1"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2"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wrapText="1"/>
    </xf>
    <xf numFmtId="0" fontId="14" fillId="0" borderId="4" xfId="0" quotePrefix="1" applyFont="1" applyBorder="1" applyAlignment="1">
      <alignment horizontal="center"/>
    </xf>
    <xf numFmtId="0" fontId="1" fillId="0" borderId="11" xfId="0" quotePrefix="1" applyFont="1" applyBorder="1" applyAlignment="1">
      <alignment horizontal="center" vertical="center" wrapText="1"/>
    </xf>
    <xf numFmtId="0" fontId="10" fillId="5" borderId="4" xfId="0" applyFont="1" applyFill="1" applyBorder="1" applyAlignment="1">
      <alignment horizontal="center"/>
    </xf>
    <xf numFmtId="0" fontId="15" fillId="2"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164" fontId="2" fillId="0" borderId="12" xfId="0" applyNumberFormat="1" applyFont="1" applyBorder="1" applyAlignment="1">
      <alignment horizontal="center" vertical="center" wrapText="1"/>
    </xf>
    <xf numFmtId="3" fontId="2" fillId="0" borderId="12" xfId="0" applyNumberFormat="1" applyFont="1" applyBorder="1" applyAlignment="1">
      <alignment horizontal="center" vertical="center" wrapText="1"/>
    </xf>
    <xf numFmtId="0" fontId="8" fillId="0" borderId="0" xfId="0" applyFont="1"/>
    <xf numFmtId="0" fontId="1" fillId="10"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0" borderId="11"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6" xfId="0" applyFont="1" applyFill="1" applyBorder="1" applyAlignment="1">
      <alignment horizontal="left" vertical="center" wrapText="1"/>
    </xf>
    <xf numFmtId="16" fontId="1" fillId="3" borderId="4" xfId="0" applyNumberFormat="1" applyFont="1" applyFill="1" applyBorder="1" applyAlignment="1">
      <alignment horizontal="center" vertical="center" wrapText="1"/>
    </xf>
    <xf numFmtId="0" fontId="18" fillId="0" borderId="4" xfId="0" applyFont="1" applyBorder="1" applyAlignment="1">
      <alignment horizontal="center" vertical="center" wrapText="1"/>
    </xf>
    <xf numFmtId="0" fontId="10" fillId="0" borderId="4" xfId="0" applyFont="1" applyBorder="1" applyAlignment="1">
      <alignment horizontal="center" wrapText="1"/>
    </xf>
    <xf numFmtId="0" fontId="10" fillId="0" borderId="9" xfId="0" applyFont="1" applyBorder="1" applyAlignment="1">
      <alignment horizontal="center" wrapText="1"/>
    </xf>
    <xf numFmtId="0" fontId="1" fillId="0" borderId="4" xfId="0" applyFont="1" applyBorder="1" applyAlignment="1">
      <alignment horizontal="center" wrapText="1"/>
    </xf>
    <xf numFmtId="0" fontId="1" fillId="0" borderId="9" xfId="0" applyFont="1" applyBorder="1" applyAlignment="1">
      <alignment horizontal="center" wrapText="1"/>
    </xf>
    <xf numFmtId="0" fontId="1" fillId="12" borderId="4"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2" fillId="0" borderId="16" xfId="0" applyFont="1" applyBorder="1" applyAlignment="1">
      <alignment horizontal="center" vertical="center" wrapText="1"/>
    </xf>
    <xf numFmtId="0" fontId="1" fillId="13" borderId="17" xfId="0" applyFont="1" applyFill="1" applyBorder="1" applyAlignment="1">
      <alignment horizontal="center" vertical="center" wrapText="1"/>
    </xf>
    <xf numFmtId="0" fontId="9" fillId="0" borderId="17" xfId="0" applyFont="1" applyBorder="1" applyAlignment="1">
      <alignment horizontal="center" vertical="center" wrapText="1"/>
    </xf>
    <xf numFmtId="0" fontId="1" fillId="3" borderId="17" xfId="0" quotePrefix="1"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9" fillId="0" borderId="0" xfId="0" applyFont="1" applyAlignment="1">
      <alignment vertical="top" wrapText="1"/>
    </xf>
    <xf numFmtId="0" fontId="18"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3" fillId="3" borderId="13" xfId="0" applyFont="1" applyFill="1" applyBorder="1" applyAlignment="1">
      <alignment vertical="top" wrapText="1"/>
    </xf>
    <xf numFmtId="0" fontId="18" fillId="3" borderId="13" xfId="0" applyFont="1" applyFill="1" applyBorder="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31" fillId="0" borderId="0" xfId="0" applyFont="1" applyAlignment="1">
      <alignment vertical="top" wrapText="1"/>
    </xf>
    <xf numFmtId="0" fontId="32" fillId="0" borderId="0" xfId="0" applyFont="1" applyAlignment="1">
      <alignment vertical="top" wrapText="1"/>
    </xf>
    <xf numFmtId="0" fontId="33" fillId="14" borderId="13" xfId="0" applyFont="1" applyFill="1" applyBorder="1" applyAlignment="1">
      <alignment horizontal="center" vertical="top" wrapText="1"/>
    </xf>
    <xf numFmtId="0" fontId="34" fillId="14" borderId="13" xfId="0" applyFont="1" applyFill="1" applyBorder="1" applyAlignment="1">
      <alignment horizontal="center" vertical="top" wrapText="1"/>
    </xf>
    <xf numFmtId="0" fontId="35" fillId="14" borderId="13" xfId="0" applyFont="1" applyFill="1" applyBorder="1" applyAlignment="1">
      <alignment horizontal="center" vertical="top" wrapText="1"/>
    </xf>
    <xf numFmtId="0" fontId="36" fillId="14" borderId="13" xfId="0" applyFont="1" applyFill="1" applyBorder="1" applyAlignment="1">
      <alignment horizontal="center" vertical="top" wrapText="1"/>
    </xf>
    <xf numFmtId="0" fontId="37" fillId="0" borderId="0" xfId="0" applyFont="1" applyAlignment="1">
      <alignment vertical="top" wrapText="1"/>
    </xf>
    <xf numFmtId="0" fontId="38" fillId="0" borderId="0" xfId="0" applyFont="1" applyAlignment="1">
      <alignment vertical="top" wrapText="1"/>
    </xf>
    <xf numFmtId="0" fontId="39" fillId="0" borderId="0" xfId="0" applyFont="1" applyAlignment="1">
      <alignment vertical="top" wrapText="1"/>
    </xf>
    <xf numFmtId="0" fontId="40" fillId="0" borderId="0" xfId="0" applyFont="1" applyAlignment="1">
      <alignment vertical="top" wrapText="1"/>
    </xf>
    <xf numFmtId="0" fontId="59" fillId="0" borderId="4" xfId="0" applyFont="1" applyBorder="1" applyAlignment="1">
      <alignment horizontal="center" vertical="center" wrapText="1"/>
    </xf>
    <xf numFmtId="0" fontId="60" fillId="6" borderId="2"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xf numFmtId="0" fontId="7" fillId="0" borderId="9" xfId="0" applyFont="1" applyBorder="1"/>
    <xf numFmtId="0" fontId="8" fillId="6" borderId="10" xfId="0" applyFont="1" applyFill="1" applyBorder="1" applyAlignment="1">
      <alignment horizontal="center" vertical="center" wrapText="1"/>
    </xf>
    <xf numFmtId="0" fontId="1" fillId="0" borderId="22" xfId="0" applyFont="1" applyBorder="1" applyAlignment="1">
      <alignment horizontal="center" vertical="center" wrapText="1"/>
    </xf>
    <xf numFmtId="0" fontId="7" fillId="0" borderId="23" xfId="0" applyFont="1" applyBorder="1"/>
  </cellXfs>
  <cellStyles count="1">
    <cellStyle name="Normální" xfId="0" builtinId="0"/>
  </cellStyles>
  <dxfs count="62">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A1C6-A837-4629-86F8-D03182D2F7A2}">
  <sheetPr>
    <tabColor rgb="FFFF6600"/>
  </sheetPr>
  <dimension ref="A1:CI415"/>
  <sheetViews>
    <sheetView tabSelected="1" zoomScale="35" zoomScaleNormal="55" workbookViewId="0">
      <pane xSplit="7" ySplit="2" topLeftCell="H14" activePane="bottomRight" state="frozen"/>
      <selection pane="topRight" activeCell="H1" sqref="H1"/>
      <selection pane="bottomLeft" activeCell="A3" sqref="A3"/>
      <selection pane="bottomRight" activeCell="BH17" sqref="BH17"/>
    </sheetView>
  </sheetViews>
  <sheetFormatPr defaultColWidth="14.453125" defaultRowHeight="15" customHeight="1" x14ac:dyDescent="0.35"/>
  <cols>
    <col min="1" max="1" width="7" customWidth="1"/>
    <col min="2" max="2" width="8.7265625" customWidth="1"/>
    <col min="3" max="3" width="16.7265625" customWidth="1"/>
    <col min="4" max="4" width="12.08984375" customWidth="1"/>
    <col min="5" max="5" width="2.26953125" customWidth="1"/>
    <col min="6" max="6" width="2.26953125" hidden="1" customWidth="1"/>
    <col min="7" max="7" width="13.26953125" customWidth="1"/>
    <col min="8" max="8" width="21.81640625" customWidth="1"/>
    <col min="9" max="9" width="10.81640625" customWidth="1"/>
    <col min="10" max="10" width="10.81640625" hidden="1" customWidth="1"/>
    <col min="11" max="15" width="10.81640625" customWidth="1"/>
    <col min="16" max="16" width="11.54296875" customWidth="1"/>
    <col min="17" max="19" width="10.81640625" customWidth="1"/>
    <col min="20" max="20" width="10.81640625" hidden="1" customWidth="1"/>
    <col min="21" max="25" width="10.81640625" customWidth="1"/>
    <col min="26" max="26" width="10.81640625" hidden="1" customWidth="1"/>
    <col min="27" max="28" width="10.81640625" customWidth="1"/>
    <col min="29" max="29" width="10.81640625" hidden="1" customWidth="1"/>
    <col min="30" max="31" width="10.81640625" customWidth="1"/>
    <col min="32" max="39" width="10.81640625" hidden="1" customWidth="1"/>
    <col min="40" max="40" width="10.81640625" customWidth="1"/>
    <col min="41" max="42" width="10.81640625" hidden="1" customWidth="1"/>
    <col min="43" max="43" width="10.81640625" customWidth="1"/>
    <col min="44" max="44" width="10.81640625" hidden="1" customWidth="1"/>
    <col min="45" max="47" width="10.81640625" customWidth="1"/>
    <col min="48" max="52" width="10.81640625" hidden="1" customWidth="1"/>
    <col min="53" max="53" width="10.81640625" customWidth="1"/>
    <col min="54" max="54" width="10.81640625" hidden="1" customWidth="1"/>
    <col min="55" max="55" width="10.81640625" customWidth="1"/>
    <col min="56" max="59" width="10.81640625" hidden="1" customWidth="1"/>
    <col min="60" max="62" width="10.81640625" customWidth="1"/>
    <col min="63" max="65" width="10.81640625" hidden="1" customWidth="1"/>
    <col min="66" max="85" width="6.08984375" customWidth="1"/>
    <col min="86" max="87" width="11" customWidth="1"/>
  </cols>
  <sheetData>
    <row r="1" spans="1:85" ht="126.75" customHeight="1" x14ac:dyDescent="0.35">
      <c r="A1" s="1"/>
      <c r="B1" s="2" t="s">
        <v>0</v>
      </c>
      <c r="C1" s="3" t="s">
        <v>1</v>
      </c>
      <c r="D1" s="4" t="s">
        <v>2</v>
      </c>
      <c r="E1" s="5" t="s">
        <v>3</v>
      </c>
      <c r="F1" s="5" t="s">
        <v>4</v>
      </c>
      <c r="G1" s="6" t="s">
        <v>5</v>
      </c>
      <c r="H1" s="7" t="s">
        <v>6</v>
      </c>
      <c r="I1" s="8" t="s">
        <v>7</v>
      </c>
      <c r="J1" s="9" t="s">
        <v>8</v>
      </c>
      <c r="K1" s="9" t="s">
        <v>9</v>
      </c>
      <c r="L1" s="10" t="s">
        <v>10</v>
      </c>
      <c r="M1" s="9" t="s">
        <v>11</v>
      </c>
      <c r="N1" s="9" t="s">
        <v>12</v>
      </c>
      <c r="O1" s="9" t="s">
        <v>13</v>
      </c>
      <c r="P1" s="9" t="s">
        <v>14</v>
      </c>
      <c r="Q1" s="9" t="s">
        <v>15</v>
      </c>
      <c r="R1" s="8" t="s">
        <v>16</v>
      </c>
      <c r="S1" s="9" t="s">
        <v>17</v>
      </c>
      <c r="T1" s="9" t="s">
        <v>18</v>
      </c>
      <c r="U1" s="9" t="s">
        <v>19</v>
      </c>
      <c r="V1" s="9" t="s">
        <v>20</v>
      </c>
      <c r="W1" s="9" t="s">
        <v>21</v>
      </c>
      <c r="X1" s="9" t="s">
        <v>22</v>
      </c>
      <c r="Y1" s="9" t="s">
        <v>23</v>
      </c>
      <c r="Z1" s="10" t="s">
        <v>24</v>
      </c>
      <c r="AA1" s="10" t="s">
        <v>25</v>
      </c>
      <c r="AB1" s="9" t="s">
        <v>26</v>
      </c>
      <c r="AC1" s="9" t="s">
        <v>27</v>
      </c>
      <c r="AD1" s="9" t="s">
        <v>28</v>
      </c>
      <c r="AE1" s="10" t="s">
        <v>29</v>
      </c>
      <c r="AF1" s="9" t="s">
        <v>30</v>
      </c>
      <c r="AG1" s="9" t="s">
        <v>31</v>
      </c>
      <c r="AH1" s="9" t="s">
        <v>32</v>
      </c>
      <c r="AI1" s="9" t="s">
        <v>33</v>
      </c>
      <c r="AJ1" s="9" t="s">
        <v>34</v>
      </c>
      <c r="AK1" s="9" t="s">
        <v>35</v>
      </c>
      <c r="AL1" s="9" t="s">
        <v>36</v>
      </c>
      <c r="AM1" s="9" t="s">
        <v>37</v>
      </c>
      <c r="AN1" s="9" t="s">
        <v>38</v>
      </c>
      <c r="AO1" s="9" t="s">
        <v>39</v>
      </c>
      <c r="AP1" s="9" t="s">
        <v>40</v>
      </c>
      <c r="AQ1" s="10" t="s">
        <v>41</v>
      </c>
      <c r="AR1" s="11" t="s">
        <v>42</v>
      </c>
      <c r="AS1" s="11" t="s">
        <v>43</v>
      </c>
      <c r="AT1" s="9" t="s">
        <v>44</v>
      </c>
      <c r="AU1" s="8" t="s">
        <v>45</v>
      </c>
      <c r="AV1" s="8" t="s">
        <v>46</v>
      </c>
      <c r="AW1" s="8" t="s">
        <v>47</v>
      </c>
      <c r="AX1" s="8" t="s">
        <v>48</v>
      </c>
      <c r="AY1" s="8" t="s">
        <v>49</v>
      </c>
      <c r="AZ1" s="8" t="s">
        <v>50</v>
      </c>
      <c r="BA1" s="9" t="s">
        <v>51</v>
      </c>
      <c r="BB1" s="9" t="s">
        <v>52</v>
      </c>
      <c r="BC1" s="9" t="s">
        <v>53</v>
      </c>
      <c r="BD1" s="9" t="s">
        <v>54</v>
      </c>
      <c r="BE1" s="9" t="s">
        <v>55</v>
      </c>
      <c r="BF1" s="9" t="s">
        <v>56</v>
      </c>
      <c r="BG1" s="9" t="s">
        <v>57</v>
      </c>
      <c r="BH1" s="9" t="s">
        <v>58</v>
      </c>
      <c r="BI1" s="9" t="s">
        <v>59</v>
      </c>
      <c r="BJ1" s="9" t="s">
        <v>60</v>
      </c>
      <c r="BK1" s="9" t="s">
        <v>61</v>
      </c>
      <c r="BL1" s="114"/>
      <c r="BM1" s="12"/>
      <c r="BN1" s="13"/>
      <c r="BO1" s="14"/>
      <c r="BP1" s="14"/>
      <c r="BQ1" s="14"/>
      <c r="BR1" s="14"/>
      <c r="BS1" s="14"/>
      <c r="BT1" s="14"/>
      <c r="BU1" s="14"/>
      <c r="BV1" s="14"/>
      <c r="BW1" s="14"/>
      <c r="BX1" s="14"/>
      <c r="BY1" s="14"/>
      <c r="BZ1" s="14"/>
      <c r="CA1" s="14"/>
      <c r="CB1" s="14"/>
      <c r="CC1" s="14"/>
      <c r="CD1" s="14"/>
      <c r="CE1" s="14"/>
      <c r="CF1" s="14"/>
      <c r="CG1" s="14"/>
    </row>
    <row r="2" spans="1:85" ht="24.75" customHeight="1" x14ac:dyDescent="0.35">
      <c r="A2" s="116"/>
      <c r="B2" s="117"/>
      <c r="C2" s="118"/>
      <c r="D2" s="119" t="s">
        <v>62</v>
      </c>
      <c r="E2" s="117"/>
      <c r="F2" s="117"/>
      <c r="G2" s="118"/>
      <c r="H2" s="15">
        <f t="shared" ref="H2:S2" si="0">COUNTBLANK(H5:H70)</f>
        <v>1</v>
      </c>
      <c r="I2" s="15">
        <f t="shared" si="0"/>
        <v>1</v>
      </c>
      <c r="J2" s="15">
        <f t="shared" si="0"/>
        <v>15</v>
      </c>
      <c r="K2" s="15">
        <f t="shared" si="0"/>
        <v>1</v>
      </c>
      <c r="L2" s="15">
        <f t="shared" si="0"/>
        <v>1</v>
      </c>
      <c r="M2" s="15">
        <f t="shared" si="0"/>
        <v>1</v>
      </c>
      <c r="N2" s="15">
        <f t="shared" si="0"/>
        <v>1</v>
      </c>
      <c r="O2" s="15">
        <f t="shared" si="0"/>
        <v>1</v>
      </c>
      <c r="P2" s="15">
        <f t="shared" si="0"/>
        <v>1</v>
      </c>
      <c r="Q2" s="15">
        <f t="shared" si="0"/>
        <v>1</v>
      </c>
      <c r="R2" s="15">
        <f t="shared" si="0"/>
        <v>1</v>
      </c>
      <c r="S2" s="15">
        <f t="shared" si="0"/>
        <v>1</v>
      </c>
      <c r="T2" s="15"/>
      <c r="U2" s="15">
        <f t="shared" ref="U2:AL2" si="1">COUNTBLANK(U5:U70)</f>
        <v>1</v>
      </c>
      <c r="V2" s="15">
        <f t="shared" si="1"/>
        <v>1</v>
      </c>
      <c r="W2" s="15">
        <f t="shared" si="1"/>
        <v>1</v>
      </c>
      <c r="X2" s="15">
        <f t="shared" si="1"/>
        <v>1</v>
      </c>
      <c r="Y2" s="15">
        <f t="shared" si="1"/>
        <v>1</v>
      </c>
      <c r="Z2" s="15">
        <f t="shared" si="1"/>
        <v>14</v>
      </c>
      <c r="AA2" s="15">
        <f t="shared" si="1"/>
        <v>1</v>
      </c>
      <c r="AB2" s="15">
        <f t="shared" si="1"/>
        <v>1</v>
      </c>
      <c r="AC2" s="15">
        <f t="shared" si="1"/>
        <v>15</v>
      </c>
      <c r="AD2" s="15">
        <f t="shared" si="1"/>
        <v>1</v>
      </c>
      <c r="AE2" s="15">
        <f t="shared" si="1"/>
        <v>1</v>
      </c>
      <c r="AF2" s="15">
        <f t="shared" si="1"/>
        <v>14</v>
      </c>
      <c r="AG2" s="15">
        <f t="shared" si="1"/>
        <v>13</v>
      </c>
      <c r="AH2" s="15">
        <f t="shared" si="1"/>
        <v>13</v>
      </c>
      <c r="AI2" s="15">
        <f t="shared" si="1"/>
        <v>14</v>
      </c>
      <c r="AJ2" s="15">
        <f t="shared" si="1"/>
        <v>13</v>
      </c>
      <c r="AK2" s="15">
        <f t="shared" si="1"/>
        <v>15</v>
      </c>
      <c r="AL2" s="15">
        <f t="shared" si="1"/>
        <v>14</v>
      </c>
      <c r="AM2" s="15"/>
      <c r="AN2" s="15">
        <f t="shared" ref="AN2:AQ2" si="2">COUNTBLANK(AN5:AN70)</f>
        <v>1</v>
      </c>
      <c r="AO2" s="15">
        <f t="shared" si="2"/>
        <v>14</v>
      </c>
      <c r="AP2" s="15">
        <f t="shared" si="2"/>
        <v>14</v>
      </c>
      <c r="AQ2" s="15">
        <f t="shared" si="2"/>
        <v>1</v>
      </c>
      <c r="AR2" s="15"/>
      <c r="AS2" s="15">
        <f t="shared" ref="AS2:AV2" si="3">COUNTBLANK(AS5:AS70)</f>
        <v>1</v>
      </c>
      <c r="AT2" s="15">
        <f t="shared" si="3"/>
        <v>1</v>
      </c>
      <c r="AU2" s="15">
        <f t="shared" si="3"/>
        <v>1</v>
      </c>
      <c r="AV2" s="15">
        <f t="shared" si="3"/>
        <v>14</v>
      </c>
      <c r="AW2" s="15"/>
      <c r="AX2" s="15">
        <f t="shared" ref="AX2:BA2" si="4">COUNTBLANK(AX5:AX70)</f>
        <v>15</v>
      </c>
      <c r="AY2" s="15">
        <f t="shared" si="4"/>
        <v>48</v>
      </c>
      <c r="AZ2" s="15">
        <f t="shared" si="4"/>
        <v>14</v>
      </c>
      <c r="BA2" s="15">
        <f t="shared" si="4"/>
        <v>1</v>
      </c>
      <c r="BB2" s="15"/>
      <c r="BC2" s="15">
        <f t="shared" ref="BC2:BM2" si="5">COUNTBLANK(BC5:BC70)</f>
        <v>1</v>
      </c>
      <c r="BD2" s="15">
        <f t="shared" si="5"/>
        <v>51</v>
      </c>
      <c r="BE2" s="15">
        <f t="shared" si="5"/>
        <v>18</v>
      </c>
      <c r="BF2" s="15">
        <f t="shared" si="5"/>
        <v>18</v>
      </c>
      <c r="BG2" s="15">
        <f t="shared" si="5"/>
        <v>17</v>
      </c>
      <c r="BH2" s="15">
        <f t="shared" si="5"/>
        <v>1</v>
      </c>
      <c r="BI2" s="15">
        <f t="shared" si="5"/>
        <v>1</v>
      </c>
      <c r="BJ2" s="15">
        <f t="shared" si="5"/>
        <v>5</v>
      </c>
      <c r="BK2" s="15">
        <f t="shared" si="5"/>
        <v>44</v>
      </c>
      <c r="BL2" s="15">
        <f t="shared" si="5"/>
        <v>38</v>
      </c>
      <c r="BM2" s="16">
        <f t="shared" si="5"/>
        <v>38</v>
      </c>
      <c r="BN2" s="14"/>
      <c r="BO2" s="14"/>
      <c r="BP2" s="14"/>
      <c r="BQ2" s="14"/>
      <c r="BR2" s="14"/>
      <c r="BS2" s="14"/>
      <c r="BT2" s="14"/>
      <c r="BU2" s="14"/>
      <c r="BV2" s="14"/>
      <c r="BW2" s="14"/>
      <c r="BX2" s="14"/>
      <c r="BY2" s="14"/>
      <c r="BZ2" s="14"/>
      <c r="CA2" s="14"/>
      <c r="CB2" s="14"/>
      <c r="CC2" s="14"/>
      <c r="CD2" s="14"/>
      <c r="CE2" s="14"/>
      <c r="CF2" s="14"/>
      <c r="CG2" s="14"/>
    </row>
    <row r="3" spans="1:85" ht="29.25" customHeight="1" x14ac:dyDescent="0.35">
      <c r="A3" s="17"/>
      <c r="B3" s="18"/>
      <c r="C3" s="19" t="s">
        <v>63</v>
      </c>
      <c r="D3" s="18"/>
      <c r="E3" s="20"/>
      <c r="F3" s="20"/>
      <c r="G3" s="21"/>
      <c r="H3" s="18" t="s">
        <v>1698</v>
      </c>
      <c r="I3" s="18" t="s">
        <v>1698</v>
      </c>
      <c r="J3" s="18" t="s">
        <v>1698</v>
      </c>
      <c r="K3" s="18" t="s">
        <v>1698</v>
      </c>
      <c r="L3" s="18" t="s">
        <v>1698</v>
      </c>
      <c r="M3" s="18" t="s">
        <v>1698</v>
      </c>
      <c r="N3" s="18" t="s">
        <v>1698</v>
      </c>
      <c r="O3" s="18" t="s">
        <v>1698</v>
      </c>
      <c r="P3" s="18" t="s">
        <v>1698</v>
      </c>
      <c r="Q3" s="18" t="s">
        <v>1698</v>
      </c>
      <c r="R3" s="18" t="s">
        <v>1698</v>
      </c>
      <c r="S3" s="18" t="s">
        <v>1698</v>
      </c>
      <c r="T3" s="18" t="s">
        <v>1698</v>
      </c>
      <c r="U3" s="18" t="s">
        <v>1698</v>
      </c>
      <c r="V3" s="18" t="s">
        <v>1698</v>
      </c>
      <c r="W3" s="18" t="s">
        <v>1698</v>
      </c>
      <c r="X3" s="18" t="s">
        <v>1698</v>
      </c>
      <c r="Y3" s="18" t="s">
        <v>1698</v>
      </c>
      <c r="Z3" s="18" t="s">
        <v>1698</v>
      </c>
      <c r="AA3" s="18" t="s">
        <v>1698</v>
      </c>
      <c r="AB3" s="18" t="s">
        <v>1698</v>
      </c>
      <c r="AC3" s="18" t="s">
        <v>1698</v>
      </c>
      <c r="AD3" s="18" t="s">
        <v>1698</v>
      </c>
      <c r="AE3" s="18" t="s">
        <v>1698</v>
      </c>
      <c r="AF3" s="18" t="s">
        <v>1698</v>
      </c>
      <c r="AG3" s="18" t="s">
        <v>1698</v>
      </c>
      <c r="AH3" s="18" t="s">
        <v>1698</v>
      </c>
      <c r="AI3" s="18" t="s">
        <v>1698</v>
      </c>
      <c r="AJ3" s="18" t="s">
        <v>1698</v>
      </c>
      <c r="AK3" s="18" t="s">
        <v>1698</v>
      </c>
      <c r="AL3" s="18" t="s">
        <v>1698</v>
      </c>
      <c r="AM3" s="18" t="s">
        <v>1698</v>
      </c>
      <c r="AN3" s="18" t="s">
        <v>1698</v>
      </c>
      <c r="AO3" s="18" t="s">
        <v>1698</v>
      </c>
      <c r="AP3" s="18" t="s">
        <v>1698</v>
      </c>
      <c r="AQ3" s="18" t="s">
        <v>1698</v>
      </c>
      <c r="AR3" s="18" t="s">
        <v>1698</v>
      </c>
      <c r="AS3" s="18" t="s">
        <v>1698</v>
      </c>
      <c r="AT3" s="18" t="s">
        <v>1698</v>
      </c>
      <c r="AU3" s="18" t="s">
        <v>1698</v>
      </c>
      <c r="AV3" s="18" t="s">
        <v>1698</v>
      </c>
      <c r="AW3" s="18" t="s">
        <v>1698</v>
      </c>
      <c r="AX3" s="18" t="s">
        <v>1698</v>
      </c>
      <c r="AY3" s="18" t="s">
        <v>1698</v>
      </c>
      <c r="AZ3" s="18" t="s">
        <v>1698</v>
      </c>
      <c r="BA3" s="18" t="s">
        <v>1698</v>
      </c>
      <c r="BB3" s="18" t="s">
        <v>1698</v>
      </c>
      <c r="BC3" s="18" t="s">
        <v>1698</v>
      </c>
      <c r="BD3" s="18" t="s">
        <v>1698</v>
      </c>
      <c r="BE3" s="18" t="s">
        <v>1698</v>
      </c>
      <c r="BF3" s="18" t="s">
        <v>1698</v>
      </c>
      <c r="BG3" s="18" t="s">
        <v>1698</v>
      </c>
      <c r="BH3" s="18" t="s">
        <v>1698</v>
      </c>
      <c r="BI3" s="18" t="s">
        <v>1698</v>
      </c>
      <c r="BJ3" s="18" t="s">
        <v>1698</v>
      </c>
      <c r="BK3" s="18"/>
      <c r="BL3" s="113"/>
      <c r="BM3" s="18"/>
      <c r="BN3" s="14"/>
      <c r="BO3" s="14"/>
      <c r="BP3" s="14"/>
      <c r="BQ3" s="14"/>
      <c r="BR3" s="14"/>
      <c r="BS3" s="14"/>
      <c r="BT3" s="14"/>
      <c r="BU3" s="14"/>
      <c r="BV3" s="14"/>
      <c r="BW3" s="14"/>
      <c r="BX3" s="14"/>
      <c r="BY3" s="14"/>
      <c r="BZ3" s="14"/>
      <c r="CA3" s="14"/>
      <c r="CB3" s="14"/>
      <c r="CC3" s="14"/>
      <c r="CD3" s="14"/>
      <c r="CE3" s="14"/>
      <c r="CF3" s="14"/>
      <c r="CG3" s="14"/>
    </row>
    <row r="4" spans="1:85" ht="31.5" customHeight="1" x14ac:dyDescent="0.35">
      <c r="A4" s="17" t="s">
        <v>64</v>
      </c>
      <c r="B4" s="18" t="s">
        <v>65</v>
      </c>
      <c r="C4" s="19" t="s">
        <v>66</v>
      </c>
      <c r="D4" s="22" t="s">
        <v>67</v>
      </c>
      <c r="E4" s="20"/>
      <c r="F4" s="20"/>
      <c r="G4" s="21"/>
      <c r="H4" s="23">
        <v>45436</v>
      </c>
      <c r="I4" s="23">
        <v>45436</v>
      </c>
      <c r="J4" s="23">
        <v>45436</v>
      </c>
      <c r="K4" s="23">
        <v>45436</v>
      </c>
      <c r="L4" s="23">
        <v>45436</v>
      </c>
      <c r="M4" s="23">
        <v>45436</v>
      </c>
      <c r="N4" s="23">
        <v>45436</v>
      </c>
      <c r="O4" s="23">
        <v>45436</v>
      </c>
      <c r="P4" s="23">
        <v>45436</v>
      </c>
      <c r="Q4" s="23">
        <v>45436</v>
      </c>
      <c r="R4" s="23">
        <v>45436</v>
      </c>
      <c r="S4" s="23">
        <v>45436</v>
      </c>
      <c r="T4" s="23">
        <v>45436</v>
      </c>
      <c r="U4" s="23">
        <v>45436</v>
      </c>
      <c r="V4" s="23">
        <v>45436</v>
      </c>
      <c r="W4" s="23">
        <v>45436</v>
      </c>
      <c r="X4" s="23">
        <v>45436</v>
      </c>
      <c r="Y4" s="23">
        <v>45436</v>
      </c>
      <c r="Z4" s="23">
        <v>45436</v>
      </c>
      <c r="AA4" s="23">
        <v>45436</v>
      </c>
      <c r="AB4" s="23">
        <v>45436</v>
      </c>
      <c r="AC4" s="23">
        <v>45436</v>
      </c>
      <c r="AD4" s="23">
        <v>45436</v>
      </c>
      <c r="AE4" s="23">
        <v>45436</v>
      </c>
      <c r="AF4" s="23">
        <v>45436</v>
      </c>
      <c r="AG4" s="23">
        <v>45436</v>
      </c>
      <c r="AH4" s="23">
        <v>45436</v>
      </c>
      <c r="AI4" s="23">
        <v>45436</v>
      </c>
      <c r="AJ4" s="23">
        <v>45436</v>
      </c>
      <c r="AK4" s="23">
        <v>45436</v>
      </c>
      <c r="AL4" s="23">
        <v>45436</v>
      </c>
      <c r="AM4" s="23">
        <v>45436</v>
      </c>
      <c r="AN4" s="23">
        <v>45436</v>
      </c>
      <c r="AO4" s="23">
        <v>45436</v>
      </c>
      <c r="AP4" s="23">
        <v>45436</v>
      </c>
      <c r="AQ4" s="23">
        <v>45436</v>
      </c>
      <c r="AR4" s="23">
        <v>45436</v>
      </c>
      <c r="AS4" s="23">
        <v>45436</v>
      </c>
      <c r="AT4" s="23">
        <v>45436</v>
      </c>
      <c r="AU4" s="23">
        <v>45436</v>
      </c>
      <c r="AV4" s="23">
        <v>45436</v>
      </c>
      <c r="AW4" s="23">
        <v>45436</v>
      </c>
      <c r="AX4" s="23">
        <v>45436</v>
      </c>
      <c r="AY4" s="23">
        <v>45436</v>
      </c>
      <c r="AZ4" s="23">
        <v>45436</v>
      </c>
      <c r="BA4" s="23">
        <v>45436</v>
      </c>
      <c r="BB4" s="23">
        <v>45436</v>
      </c>
      <c r="BC4" s="23">
        <v>45436</v>
      </c>
      <c r="BD4" s="23">
        <v>45436</v>
      </c>
      <c r="BE4" s="23">
        <v>45436</v>
      </c>
      <c r="BF4" s="23">
        <v>45436</v>
      </c>
      <c r="BG4" s="23">
        <v>45436</v>
      </c>
      <c r="BH4" s="23">
        <v>45436</v>
      </c>
      <c r="BI4" s="23">
        <v>45436</v>
      </c>
      <c r="BJ4" s="23">
        <v>45436</v>
      </c>
      <c r="BK4" s="23"/>
      <c r="BL4" s="23"/>
      <c r="BM4" s="23"/>
      <c r="BN4" s="14"/>
      <c r="BO4" s="14"/>
      <c r="BP4" s="14"/>
      <c r="BQ4" s="14"/>
      <c r="BR4" s="14"/>
      <c r="BS4" s="14"/>
      <c r="BT4" s="14"/>
      <c r="BU4" s="14"/>
      <c r="BV4" s="14"/>
      <c r="BW4" s="14"/>
      <c r="BX4" s="14"/>
      <c r="BY4" s="14"/>
      <c r="BZ4" s="14"/>
      <c r="CA4" s="14"/>
      <c r="CB4" s="14"/>
      <c r="CC4" s="14"/>
      <c r="CD4" s="14"/>
      <c r="CE4" s="14"/>
      <c r="CF4" s="14"/>
      <c r="CG4" s="14"/>
    </row>
    <row r="5" spans="1:85" ht="57" customHeight="1" x14ac:dyDescent="0.35">
      <c r="A5" s="24">
        <v>1</v>
      </c>
      <c r="B5" s="25" t="s">
        <v>68</v>
      </c>
      <c r="C5" s="26" t="s">
        <v>69</v>
      </c>
      <c r="D5" s="22" t="s">
        <v>70</v>
      </c>
      <c r="E5" s="27" t="s">
        <v>71</v>
      </c>
      <c r="F5" s="27" t="s">
        <v>71</v>
      </c>
      <c r="G5" s="21" t="s">
        <v>72</v>
      </c>
      <c r="H5" s="15" t="s">
        <v>1666</v>
      </c>
      <c r="I5" s="15" t="s">
        <v>1666</v>
      </c>
      <c r="J5" s="15"/>
      <c r="K5" s="15" t="s">
        <v>1666</v>
      </c>
      <c r="L5" s="15" t="s">
        <v>1666</v>
      </c>
      <c r="M5" s="15" t="s">
        <v>1666</v>
      </c>
      <c r="N5" s="15" t="s">
        <v>1666</v>
      </c>
      <c r="O5" s="15" t="s">
        <v>1666</v>
      </c>
      <c r="P5" s="15" t="s">
        <v>1666</v>
      </c>
      <c r="Q5" s="15" t="s">
        <v>1666</v>
      </c>
      <c r="R5" s="15" t="s">
        <v>1666</v>
      </c>
      <c r="S5" s="15" t="s">
        <v>1666</v>
      </c>
      <c r="T5" s="15" t="s">
        <v>1666</v>
      </c>
      <c r="U5" s="15" t="s">
        <v>1666</v>
      </c>
      <c r="V5" s="15" t="s">
        <v>1666</v>
      </c>
      <c r="W5" s="15" t="s">
        <v>1666</v>
      </c>
      <c r="X5" s="15" t="s">
        <v>1666</v>
      </c>
      <c r="Y5" s="15" t="s">
        <v>1666</v>
      </c>
      <c r="Z5" s="15" t="s">
        <v>1666</v>
      </c>
      <c r="AA5" s="15" t="s">
        <v>1666</v>
      </c>
      <c r="AB5" s="15" t="s">
        <v>1666</v>
      </c>
      <c r="AC5" s="15" t="s">
        <v>1666</v>
      </c>
      <c r="AD5" s="15" t="s">
        <v>1666</v>
      </c>
      <c r="AE5" s="15" t="s">
        <v>1666</v>
      </c>
      <c r="AF5" s="15" t="s">
        <v>1666</v>
      </c>
      <c r="AG5" s="15" t="s">
        <v>1666</v>
      </c>
      <c r="AH5" s="15" t="s">
        <v>1666</v>
      </c>
      <c r="AI5" s="15" t="s">
        <v>1666</v>
      </c>
      <c r="AJ5" s="15" t="s">
        <v>1666</v>
      </c>
      <c r="AK5" s="15" t="s">
        <v>1666</v>
      </c>
      <c r="AL5" s="15" t="s">
        <v>1666</v>
      </c>
      <c r="AM5" s="15" t="s">
        <v>1666</v>
      </c>
      <c r="AN5" s="15" t="s">
        <v>1666</v>
      </c>
      <c r="AO5" s="15" t="s">
        <v>1666</v>
      </c>
      <c r="AP5" s="15" t="s">
        <v>1666</v>
      </c>
      <c r="AQ5" s="15" t="s">
        <v>1666</v>
      </c>
      <c r="AR5" s="15" t="s">
        <v>1666</v>
      </c>
      <c r="AS5" s="15" t="s">
        <v>1666</v>
      </c>
      <c r="AT5" s="15" t="s">
        <v>1666</v>
      </c>
      <c r="AU5" s="15" t="s">
        <v>1666</v>
      </c>
      <c r="AV5" s="15" t="s">
        <v>1666</v>
      </c>
      <c r="AW5" s="15" t="s">
        <v>1666</v>
      </c>
      <c r="AX5" s="15" t="s">
        <v>1666</v>
      </c>
      <c r="AY5" s="15" t="s">
        <v>1666</v>
      </c>
      <c r="AZ5" s="15" t="s">
        <v>1666</v>
      </c>
      <c r="BA5" s="15" t="s">
        <v>1666</v>
      </c>
      <c r="BB5" s="15" t="s">
        <v>1666</v>
      </c>
      <c r="BC5" s="15" t="s">
        <v>1666</v>
      </c>
      <c r="BD5" s="15" t="s">
        <v>1666</v>
      </c>
      <c r="BE5" s="15" t="s">
        <v>1666</v>
      </c>
      <c r="BF5" s="15" t="s">
        <v>1666</v>
      </c>
      <c r="BG5" s="15" t="s">
        <v>1666</v>
      </c>
      <c r="BH5" s="15" t="s">
        <v>1666</v>
      </c>
      <c r="BI5" s="15" t="s">
        <v>1666</v>
      </c>
      <c r="BJ5" s="15" t="s">
        <v>1666</v>
      </c>
      <c r="BK5" s="15"/>
      <c r="BL5" s="15"/>
      <c r="BM5" s="15"/>
      <c r="BN5" s="14"/>
      <c r="BO5" s="14"/>
      <c r="BP5" s="14"/>
      <c r="BQ5" s="14"/>
      <c r="BR5" s="14"/>
      <c r="BS5" s="14"/>
      <c r="BT5" s="14"/>
      <c r="BU5" s="14"/>
      <c r="BV5" s="14"/>
      <c r="BW5" s="14"/>
      <c r="BX5" s="14"/>
      <c r="BY5" s="14"/>
      <c r="BZ5" s="14"/>
      <c r="CA5" s="14"/>
      <c r="CB5" s="14"/>
      <c r="CC5" s="14"/>
      <c r="CD5" s="14"/>
      <c r="CE5" s="14"/>
      <c r="CF5" s="14"/>
      <c r="CG5" s="14"/>
    </row>
    <row r="6" spans="1:85" ht="80.25" customHeight="1" x14ac:dyDescent="0.35">
      <c r="A6" s="24">
        <v>2</v>
      </c>
      <c r="B6" s="25" t="s">
        <v>68</v>
      </c>
      <c r="C6" s="28" t="s">
        <v>73</v>
      </c>
      <c r="D6" s="22" t="s">
        <v>74</v>
      </c>
      <c r="E6" s="27" t="s">
        <v>71</v>
      </c>
      <c r="F6" s="27" t="s">
        <v>71</v>
      </c>
      <c r="G6" s="21" t="s">
        <v>75</v>
      </c>
      <c r="H6" s="18" t="s">
        <v>1665</v>
      </c>
      <c r="I6" s="18" t="s">
        <v>1665</v>
      </c>
      <c r="J6" s="18" t="s">
        <v>1665</v>
      </c>
      <c r="K6" s="18" t="s">
        <v>1665</v>
      </c>
      <c r="L6" s="18" t="s">
        <v>1665</v>
      </c>
      <c r="M6" s="18" t="s">
        <v>1665</v>
      </c>
      <c r="N6" s="18" t="s">
        <v>1665</v>
      </c>
      <c r="O6" s="18" t="s">
        <v>1665</v>
      </c>
      <c r="P6" s="18" t="s">
        <v>1665</v>
      </c>
      <c r="Q6" s="18" t="s">
        <v>1665</v>
      </c>
      <c r="R6" s="18" t="s">
        <v>1665</v>
      </c>
      <c r="S6" s="18" t="s">
        <v>1665</v>
      </c>
      <c r="T6" s="18" t="s">
        <v>1665</v>
      </c>
      <c r="U6" s="18" t="s">
        <v>1665</v>
      </c>
      <c r="V6" s="18" t="s">
        <v>1665</v>
      </c>
      <c r="W6" s="18" t="s">
        <v>1665</v>
      </c>
      <c r="X6" s="18" t="s">
        <v>1665</v>
      </c>
      <c r="Y6" s="18" t="s">
        <v>1665</v>
      </c>
      <c r="Z6" s="18" t="s">
        <v>1665</v>
      </c>
      <c r="AA6" s="18" t="s">
        <v>1665</v>
      </c>
      <c r="AB6" s="18" t="s">
        <v>1665</v>
      </c>
      <c r="AC6" s="18" t="s">
        <v>1665</v>
      </c>
      <c r="AD6" s="18" t="s">
        <v>1665</v>
      </c>
      <c r="AE6" s="18" t="s">
        <v>1665</v>
      </c>
      <c r="AF6" s="18" t="s">
        <v>1665</v>
      </c>
      <c r="AG6" s="18" t="s">
        <v>1665</v>
      </c>
      <c r="AH6" s="18" t="s">
        <v>1665</v>
      </c>
      <c r="AI6" s="18" t="s">
        <v>1665</v>
      </c>
      <c r="AJ6" s="18" t="s">
        <v>1665</v>
      </c>
      <c r="AK6" s="18" t="s">
        <v>1665</v>
      </c>
      <c r="AL6" s="18" t="s">
        <v>1665</v>
      </c>
      <c r="AM6" s="18" t="s">
        <v>1665</v>
      </c>
      <c r="AN6" s="18" t="s">
        <v>1665</v>
      </c>
      <c r="AO6" s="18" t="s">
        <v>1665</v>
      </c>
      <c r="AP6" s="18" t="s">
        <v>1665</v>
      </c>
      <c r="AQ6" s="18" t="s">
        <v>1665</v>
      </c>
      <c r="AR6" s="18" t="s">
        <v>1665</v>
      </c>
      <c r="AS6" s="18" t="s">
        <v>76</v>
      </c>
      <c r="AT6" s="18" t="s">
        <v>1665</v>
      </c>
      <c r="AU6" s="18" t="s">
        <v>76</v>
      </c>
      <c r="AV6" s="18" t="s">
        <v>76</v>
      </c>
      <c r="AW6" s="18"/>
      <c r="AX6" s="18" t="s">
        <v>77</v>
      </c>
      <c r="AY6" s="18"/>
      <c r="AZ6" s="18" t="s">
        <v>1665</v>
      </c>
      <c r="BA6" s="18" t="s">
        <v>1665</v>
      </c>
      <c r="BB6" s="18" t="s">
        <v>1665</v>
      </c>
      <c r="BC6" s="18" t="s">
        <v>1665</v>
      </c>
      <c r="BD6" s="18" t="s">
        <v>1665</v>
      </c>
      <c r="BE6" s="18" t="s">
        <v>1665</v>
      </c>
      <c r="BF6" s="18" t="s">
        <v>1665</v>
      </c>
      <c r="BG6" s="18" t="s">
        <v>1665</v>
      </c>
      <c r="BH6" s="18" t="s">
        <v>1665</v>
      </c>
      <c r="BI6" s="18" t="s">
        <v>1665</v>
      </c>
      <c r="BJ6" s="18" t="s">
        <v>1665</v>
      </c>
      <c r="BK6" s="18"/>
      <c r="BL6" s="18"/>
      <c r="BM6" s="30"/>
      <c r="BN6" s="14"/>
      <c r="BO6" s="14"/>
      <c r="BP6" s="14"/>
      <c r="BQ6" s="14"/>
      <c r="BR6" s="14"/>
      <c r="BS6" s="14"/>
      <c r="BT6" s="14"/>
      <c r="BU6" s="14"/>
      <c r="BV6" s="14"/>
      <c r="BW6" s="14"/>
      <c r="BX6" s="14"/>
      <c r="BY6" s="14"/>
      <c r="BZ6" s="14"/>
      <c r="CA6" s="14"/>
      <c r="CB6" s="14"/>
      <c r="CC6" s="14"/>
      <c r="CD6" s="14"/>
      <c r="CE6" s="14"/>
      <c r="CF6" s="14"/>
      <c r="CG6" s="14"/>
    </row>
    <row r="7" spans="1:85" ht="77.25" customHeight="1" x14ac:dyDescent="0.35">
      <c r="A7" s="24">
        <v>3</v>
      </c>
      <c r="B7" s="31" t="s">
        <v>78</v>
      </c>
      <c r="C7" s="28" t="s">
        <v>79</v>
      </c>
      <c r="D7" s="22" t="s">
        <v>80</v>
      </c>
      <c r="E7" s="32" t="s">
        <v>81</v>
      </c>
      <c r="F7" s="27" t="s">
        <v>82</v>
      </c>
      <c r="G7" s="21" t="s">
        <v>83</v>
      </c>
      <c r="H7" s="18" t="s">
        <v>84</v>
      </c>
      <c r="I7" s="18" t="s">
        <v>84</v>
      </c>
      <c r="J7" s="18" t="s">
        <v>84</v>
      </c>
      <c r="K7" s="18" t="s">
        <v>84</v>
      </c>
      <c r="L7" s="18" t="s">
        <v>84</v>
      </c>
      <c r="M7" s="18" t="s">
        <v>84</v>
      </c>
      <c r="N7" s="18" t="s">
        <v>84</v>
      </c>
      <c r="O7" s="18" t="s">
        <v>84</v>
      </c>
      <c r="P7" s="18" t="s">
        <v>84</v>
      </c>
      <c r="Q7" s="18" t="s">
        <v>84</v>
      </c>
      <c r="R7" s="18" t="s">
        <v>84</v>
      </c>
      <c r="S7" s="18" t="s">
        <v>84</v>
      </c>
      <c r="T7" s="18"/>
      <c r="U7" s="18" t="s">
        <v>84</v>
      </c>
      <c r="V7" s="18" t="s">
        <v>84</v>
      </c>
      <c r="W7" s="18" t="s">
        <v>84</v>
      </c>
      <c r="X7" s="18" t="s">
        <v>84</v>
      </c>
      <c r="Y7" s="18" t="s">
        <v>84</v>
      </c>
      <c r="Z7" s="18" t="s">
        <v>84</v>
      </c>
      <c r="AA7" s="18" t="s">
        <v>84</v>
      </c>
      <c r="AB7" s="18" t="s">
        <v>84</v>
      </c>
      <c r="AC7" s="18" t="s">
        <v>84</v>
      </c>
      <c r="AD7" s="18" t="s">
        <v>84</v>
      </c>
      <c r="AE7" s="18" t="s">
        <v>84</v>
      </c>
      <c r="AF7" s="18" t="s">
        <v>84</v>
      </c>
      <c r="AG7" s="18" t="s">
        <v>84</v>
      </c>
      <c r="AH7" s="18" t="s">
        <v>84</v>
      </c>
      <c r="AI7" s="18" t="s">
        <v>84</v>
      </c>
      <c r="AJ7" s="18" t="s">
        <v>84</v>
      </c>
      <c r="AK7" s="18" t="s">
        <v>84</v>
      </c>
      <c r="AL7" s="18" t="s">
        <v>84</v>
      </c>
      <c r="AM7" s="18"/>
      <c r="AN7" s="18" t="s">
        <v>84</v>
      </c>
      <c r="AO7" s="18" t="s">
        <v>84</v>
      </c>
      <c r="AP7" s="18" t="s">
        <v>84</v>
      </c>
      <c r="AQ7" s="18" t="s">
        <v>84</v>
      </c>
      <c r="AR7" s="18" t="s">
        <v>84</v>
      </c>
      <c r="AS7" s="18" t="s">
        <v>84</v>
      </c>
      <c r="AT7" s="18" t="s">
        <v>84</v>
      </c>
      <c r="AU7" s="18" t="s">
        <v>84</v>
      </c>
      <c r="AV7" s="18" t="s">
        <v>84</v>
      </c>
      <c r="AW7" s="18"/>
      <c r="AX7" s="18" t="s">
        <v>84</v>
      </c>
      <c r="AY7" s="18" t="s">
        <v>84</v>
      </c>
      <c r="AZ7" s="18" t="s">
        <v>84</v>
      </c>
      <c r="BA7" s="18" t="s">
        <v>84</v>
      </c>
      <c r="BB7" s="18"/>
      <c r="BC7" s="18" t="s">
        <v>84</v>
      </c>
      <c r="BD7" s="18" t="s">
        <v>84</v>
      </c>
      <c r="BE7" s="18" t="s">
        <v>84</v>
      </c>
      <c r="BF7" s="18" t="s">
        <v>84</v>
      </c>
      <c r="BG7" s="18" t="s">
        <v>84</v>
      </c>
      <c r="BH7" s="18" t="s">
        <v>84</v>
      </c>
      <c r="BI7" s="18" t="s">
        <v>84</v>
      </c>
      <c r="BJ7" s="18" t="s">
        <v>84</v>
      </c>
      <c r="BK7" s="18" t="s">
        <v>84</v>
      </c>
      <c r="BL7" s="18" t="s">
        <v>84</v>
      </c>
      <c r="BM7" s="18" t="s">
        <v>84</v>
      </c>
      <c r="BN7" s="14"/>
      <c r="BO7" s="14"/>
      <c r="BP7" s="14"/>
      <c r="BQ7" s="14"/>
      <c r="BR7" s="14"/>
      <c r="BS7" s="14"/>
      <c r="BT7" s="14"/>
      <c r="BU7" s="14"/>
      <c r="BV7" s="14"/>
      <c r="BW7" s="14"/>
      <c r="BX7" s="14"/>
      <c r="BY7" s="14"/>
      <c r="BZ7" s="14"/>
      <c r="CA7" s="14"/>
      <c r="CB7" s="14"/>
      <c r="CC7" s="14"/>
      <c r="CD7" s="14"/>
      <c r="CE7" s="14"/>
      <c r="CF7" s="14"/>
      <c r="CG7" s="14"/>
    </row>
    <row r="8" spans="1:85" ht="54" customHeight="1" x14ac:dyDescent="0.35">
      <c r="A8" s="24">
        <v>4</v>
      </c>
      <c r="B8" s="25" t="s">
        <v>68</v>
      </c>
      <c r="C8" s="33" t="s">
        <v>85</v>
      </c>
      <c r="D8" s="22" t="s">
        <v>86</v>
      </c>
      <c r="E8" s="34" t="s">
        <v>87</v>
      </c>
      <c r="F8" s="27"/>
      <c r="G8" s="21" t="s">
        <v>88</v>
      </c>
      <c r="H8" s="113" t="s">
        <v>1681</v>
      </c>
      <c r="I8" s="18" t="s">
        <v>90</v>
      </c>
      <c r="J8" s="18" t="s">
        <v>91</v>
      </c>
      <c r="K8" s="113" t="s">
        <v>1682</v>
      </c>
      <c r="L8" s="113" t="s">
        <v>92</v>
      </c>
      <c r="M8" s="18" t="s">
        <v>91</v>
      </c>
      <c r="N8" s="113" t="s">
        <v>1681</v>
      </c>
      <c r="O8" s="18" t="s">
        <v>90</v>
      </c>
      <c r="P8" s="18" t="s">
        <v>91</v>
      </c>
      <c r="Q8" s="18" t="s">
        <v>91</v>
      </c>
      <c r="R8" s="18" t="s">
        <v>91</v>
      </c>
      <c r="S8" s="18" t="s">
        <v>90</v>
      </c>
      <c r="T8" s="18"/>
      <c r="U8" s="18" t="s">
        <v>91</v>
      </c>
      <c r="V8" s="18" t="s">
        <v>90</v>
      </c>
      <c r="W8" s="18" t="s">
        <v>92</v>
      </c>
      <c r="X8" s="113" t="s">
        <v>1682</v>
      </c>
      <c r="Y8" s="18" t="s">
        <v>89</v>
      </c>
      <c r="Z8" s="18" t="s">
        <v>90</v>
      </c>
      <c r="AA8" s="18" t="s">
        <v>90</v>
      </c>
      <c r="AB8" s="18" t="s">
        <v>90</v>
      </c>
      <c r="AC8" s="18" t="s">
        <v>91</v>
      </c>
      <c r="AD8" s="113" t="s">
        <v>92</v>
      </c>
      <c r="AE8" s="113" t="s">
        <v>92</v>
      </c>
      <c r="AF8" s="18" t="s">
        <v>91</v>
      </c>
      <c r="AG8" s="18" t="s">
        <v>91</v>
      </c>
      <c r="AH8" s="18" t="s">
        <v>90</v>
      </c>
      <c r="AI8" s="18" t="s">
        <v>91</v>
      </c>
      <c r="AJ8" s="18" t="s">
        <v>91</v>
      </c>
      <c r="AK8" s="18" t="s">
        <v>91</v>
      </c>
      <c r="AL8" s="18" t="s">
        <v>91</v>
      </c>
      <c r="AM8" s="18"/>
      <c r="AN8" s="18" t="s">
        <v>91</v>
      </c>
      <c r="AO8" s="18" t="s">
        <v>91</v>
      </c>
      <c r="AP8" s="18" t="s">
        <v>91</v>
      </c>
      <c r="AQ8" s="113" t="s">
        <v>92</v>
      </c>
      <c r="AR8" s="18"/>
      <c r="AS8" s="113" t="s">
        <v>1682</v>
      </c>
      <c r="AT8" s="18" t="s">
        <v>91</v>
      </c>
      <c r="AU8" s="18" t="s">
        <v>92</v>
      </c>
      <c r="AV8" s="18" t="s">
        <v>92</v>
      </c>
      <c r="AW8" s="18"/>
      <c r="AX8" s="18" t="s">
        <v>92</v>
      </c>
      <c r="AY8" s="18"/>
      <c r="AZ8" s="18" t="s">
        <v>93</v>
      </c>
      <c r="BA8" s="18" t="s">
        <v>94</v>
      </c>
      <c r="BB8" s="18"/>
      <c r="BC8" s="18" t="s">
        <v>94</v>
      </c>
      <c r="BD8" s="18"/>
      <c r="BE8" s="18" t="s">
        <v>94</v>
      </c>
      <c r="BF8" s="18" t="s">
        <v>94</v>
      </c>
      <c r="BG8" s="18" t="s">
        <v>94</v>
      </c>
      <c r="BH8" s="18" t="s">
        <v>89</v>
      </c>
      <c r="BI8" s="18" t="s">
        <v>89</v>
      </c>
      <c r="BJ8" s="18" t="s">
        <v>89</v>
      </c>
      <c r="BK8" s="18" t="s">
        <v>89</v>
      </c>
      <c r="BL8" s="18" t="s">
        <v>89</v>
      </c>
      <c r="BM8" s="18" t="s">
        <v>89</v>
      </c>
      <c r="BN8" s="14"/>
      <c r="BO8" s="14"/>
      <c r="BP8" s="14"/>
      <c r="BQ8" s="14"/>
      <c r="BR8" s="14"/>
      <c r="BS8" s="14"/>
      <c r="BT8" s="14"/>
      <c r="BU8" s="14"/>
      <c r="BV8" s="14"/>
      <c r="BW8" s="14"/>
      <c r="BX8" s="14"/>
      <c r="BY8" s="14"/>
      <c r="BZ8" s="14"/>
      <c r="CA8" s="14"/>
      <c r="CB8" s="14"/>
      <c r="CC8" s="14"/>
      <c r="CD8" s="14"/>
      <c r="CE8" s="14"/>
      <c r="CF8" s="14"/>
      <c r="CG8" s="14"/>
    </row>
    <row r="9" spans="1:85" ht="39.75" customHeight="1" x14ac:dyDescent="0.35">
      <c r="A9" s="24">
        <v>5</v>
      </c>
      <c r="B9" s="25" t="s">
        <v>68</v>
      </c>
      <c r="C9" s="28" t="s">
        <v>95</v>
      </c>
      <c r="D9" s="22" t="s">
        <v>96</v>
      </c>
      <c r="E9" s="27">
        <v>14</v>
      </c>
      <c r="F9" s="27"/>
      <c r="G9" s="21" t="s">
        <v>97</v>
      </c>
      <c r="H9" s="18" t="s">
        <v>98</v>
      </c>
      <c r="I9" s="18" t="s">
        <v>99</v>
      </c>
      <c r="J9" s="18" t="s">
        <v>99</v>
      </c>
      <c r="K9" s="18" t="s">
        <v>98</v>
      </c>
      <c r="L9" s="18" t="s">
        <v>98</v>
      </c>
      <c r="M9" s="18" t="s">
        <v>99</v>
      </c>
      <c r="N9" s="18" t="s">
        <v>98</v>
      </c>
      <c r="O9" s="18" t="s">
        <v>99</v>
      </c>
      <c r="P9" s="18" t="s">
        <v>98</v>
      </c>
      <c r="Q9" s="18" t="s">
        <v>98</v>
      </c>
      <c r="R9" s="18" t="s">
        <v>98</v>
      </c>
      <c r="S9" s="18" t="s">
        <v>98</v>
      </c>
      <c r="T9" s="18"/>
      <c r="U9" s="18" t="s">
        <v>98</v>
      </c>
      <c r="V9" s="18" t="s">
        <v>99</v>
      </c>
      <c r="W9" s="18" t="s">
        <v>98</v>
      </c>
      <c r="X9" s="18" t="s">
        <v>98</v>
      </c>
      <c r="Y9" s="18" t="s">
        <v>98</v>
      </c>
      <c r="Z9" s="18" t="s">
        <v>99</v>
      </c>
      <c r="AA9" s="18" t="s">
        <v>98</v>
      </c>
      <c r="AB9" s="18" t="s">
        <v>98</v>
      </c>
      <c r="AC9" s="18" t="s">
        <v>99</v>
      </c>
      <c r="AD9" s="18" t="s">
        <v>98</v>
      </c>
      <c r="AE9" s="18" t="s">
        <v>98</v>
      </c>
      <c r="AF9" s="18" t="s">
        <v>98</v>
      </c>
      <c r="AG9" s="18" t="s">
        <v>98</v>
      </c>
      <c r="AH9" s="18" t="s">
        <v>98</v>
      </c>
      <c r="AI9" s="18" t="s">
        <v>98</v>
      </c>
      <c r="AJ9" s="18" t="s">
        <v>98</v>
      </c>
      <c r="AK9" s="18" t="s">
        <v>99</v>
      </c>
      <c r="AL9" s="18" t="s">
        <v>98</v>
      </c>
      <c r="AM9" s="18"/>
      <c r="AN9" s="18" t="s">
        <v>99</v>
      </c>
      <c r="AO9" s="18" t="s">
        <v>98</v>
      </c>
      <c r="AP9" s="18" t="s">
        <v>98</v>
      </c>
      <c r="AQ9" s="18" t="s">
        <v>98</v>
      </c>
      <c r="AR9" s="18"/>
      <c r="AS9" s="18" t="s">
        <v>99</v>
      </c>
      <c r="AT9" s="18" t="s">
        <v>98</v>
      </c>
      <c r="AU9" s="18" t="s">
        <v>98</v>
      </c>
      <c r="AV9" s="18" t="s">
        <v>98</v>
      </c>
      <c r="AW9" s="18"/>
      <c r="AX9" s="18" t="s">
        <v>99</v>
      </c>
      <c r="AY9" s="18"/>
      <c r="AZ9" s="18" t="s">
        <v>98</v>
      </c>
      <c r="BA9" s="18" t="s">
        <v>98</v>
      </c>
      <c r="BB9" s="18"/>
      <c r="BC9" s="18" t="s">
        <v>98</v>
      </c>
      <c r="BD9" s="18"/>
      <c r="BE9" s="18" t="s">
        <v>98</v>
      </c>
      <c r="BF9" s="18" t="s">
        <v>98</v>
      </c>
      <c r="BG9" s="18" t="s">
        <v>99</v>
      </c>
      <c r="BH9" s="18" t="s">
        <v>98</v>
      </c>
      <c r="BI9" s="18" t="s">
        <v>98</v>
      </c>
      <c r="BJ9" s="18" t="s">
        <v>98</v>
      </c>
      <c r="BK9" s="18" t="s">
        <v>98</v>
      </c>
      <c r="BL9" s="18" t="s">
        <v>98</v>
      </c>
      <c r="BM9" s="18" t="s">
        <v>98</v>
      </c>
      <c r="BN9" s="14"/>
      <c r="BO9" s="14"/>
      <c r="BP9" s="14"/>
      <c r="BQ9" s="14"/>
      <c r="BR9" s="14"/>
      <c r="BS9" s="14"/>
      <c r="BT9" s="14"/>
      <c r="BU9" s="14"/>
      <c r="BV9" s="14"/>
      <c r="BW9" s="14"/>
      <c r="BX9" s="14"/>
      <c r="BY9" s="14"/>
      <c r="BZ9" s="14"/>
      <c r="CA9" s="14"/>
      <c r="CB9" s="14"/>
      <c r="CC9" s="14"/>
      <c r="CD9" s="14"/>
      <c r="CE9" s="14"/>
      <c r="CF9" s="14"/>
      <c r="CG9" s="14"/>
    </row>
    <row r="10" spans="1:85" ht="194.5" x14ac:dyDescent="0.35">
      <c r="A10" s="24">
        <v>6</v>
      </c>
      <c r="B10" s="31" t="s">
        <v>78</v>
      </c>
      <c r="C10" s="35" t="s">
        <v>100</v>
      </c>
      <c r="D10" s="22" t="s">
        <v>101</v>
      </c>
      <c r="E10" s="27" t="s">
        <v>102</v>
      </c>
      <c r="F10" s="27"/>
      <c r="G10" s="21" t="s">
        <v>103</v>
      </c>
      <c r="H10" s="18" t="s">
        <v>104</v>
      </c>
      <c r="I10" s="18" t="s">
        <v>105</v>
      </c>
      <c r="J10" s="18" t="s">
        <v>106</v>
      </c>
      <c r="K10" s="18" t="s">
        <v>107</v>
      </c>
      <c r="L10" s="18" t="s">
        <v>108</v>
      </c>
      <c r="M10" s="18" t="s">
        <v>109</v>
      </c>
      <c r="N10" s="18" t="s">
        <v>110</v>
      </c>
      <c r="O10" s="18" t="s">
        <v>111</v>
      </c>
      <c r="P10" s="18" t="s">
        <v>112</v>
      </c>
      <c r="Q10" s="18" t="s">
        <v>113</v>
      </c>
      <c r="R10" s="18" t="s">
        <v>114</v>
      </c>
      <c r="S10" s="18" t="s">
        <v>115</v>
      </c>
      <c r="T10" s="18"/>
      <c r="U10" s="18" t="s">
        <v>116</v>
      </c>
      <c r="V10" s="18" t="s">
        <v>117</v>
      </c>
      <c r="W10" s="18" t="s">
        <v>118</v>
      </c>
      <c r="X10" s="18" t="s">
        <v>119</v>
      </c>
      <c r="Y10" s="18" t="s">
        <v>120</v>
      </c>
      <c r="Z10" s="18" t="s">
        <v>121</v>
      </c>
      <c r="AA10" s="18" t="s">
        <v>122</v>
      </c>
      <c r="AB10" s="18" t="s">
        <v>123</v>
      </c>
      <c r="AC10" s="18" t="s">
        <v>124</v>
      </c>
      <c r="AD10" s="18" t="s">
        <v>125</v>
      </c>
      <c r="AE10" s="18" t="s">
        <v>126</v>
      </c>
      <c r="AF10" s="18" t="s">
        <v>127</v>
      </c>
      <c r="AG10" s="18" t="s">
        <v>128</v>
      </c>
      <c r="AH10" s="18" t="s">
        <v>129</v>
      </c>
      <c r="AI10" s="18" t="s">
        <v>130</v>
      </c>
      <c r="AJ10" s="18" t="s">
        <v>131</v>
      </c>
      <c r="AK10" s="18" t="s">
        <v>132</v>
      </c>
      <c r="AL10" s="18" t="s">
        <v>133</v>
      </c>
      <c r="AM10" s="18"/>
      <c r="AN10" s="18" t="s">
        <v>134</v>
      </c>
      <c r="AO10" s="18" t="s">
        <v>135</v>
      </c>
      <c r="AP10" s="18" t="s">
        <v>136</v>
      </c>
      <c r="AQ10" s="18" t="s">
        <v>137</v>
      </c>
      <c r="AR10" s="18"/>
      <c r="AS10" s="18" t="s">
        <v>138</v>
      </c>
      <c r="AT10" s="18" t="s">
        <v>139</v>
      </c>
      <c r="AU10" s="18" t="s">
        <v>140</v>
      </c>
      <c r="AV10" s="18" t="s">
        <v>141</v>
      </c>
      <c r="AW10" s="18"/>
      <c r="AX10" s="18" t="s">
        <v>142</v>
      </c>
      <c r="AY10" s="18"/>
      <c r="AZ10" s="18" t="s">
        <v>143</v>
      </c>
      <c r="BA10" s="18" t="s">
        <v>144</v>
      </c>
      <c r="BB10" s="18"/>
      <c r="BC10" s="18" t="s">
        <v>145</v>
      </c>
      <c r="BD10" s="29"/>
      <c r="BE10" s="29" t="s">
        <v>146</v>
      </c>
      <c r="BF10" s="18" t="s">
        <v>147</v>
      </c>
      <c r="BG10" s="18" t="s">
        <v>148</v>
      </c>
      <c r="BH10" s="18" t="s">
        <v>149</v>
      </c>
      <c r="BI10" s="36" t="s">
        <v>150</v>
      </c>
      <c r="BJ10" s="36" t="s">
        <v>150</v>
      </c>
      <c r="BK10" s="37"/>
      <c r="BL10" s="37"/>
      <c r="BM10" s="37"/>
      <c r="BN10" s="14"/>
      <c r="BO10" s="14"/>
      <c r="BP10" s="14"/>
      <c r="BQ10" s="14"/>
      <c r="BR10" s="14"/>
      <c r="BS10" s="14"/>
      <c r="BT10" s="14"/>
      <c r="BU10" s="14"/>
      <c r="BV10" s="14"/>
      <c r="BW10" s="14"/>
      <c r="BX10" s="14"/>
      <c r="BY10" s="14"/>
      <c r="BZ10" s="14"/>
      <c r="CA10" s="14"/>
      <c r="CB10" s="14"/>
      <c r="CC10" s="14"/>
      <c r="CD10" s="14"/>
      <c r="CE10" s="14"/>
      <c r="CF10" s="14"/>
      <c r="CG10" s="14"/>
    </row>
    <row r="11" spans="1:85" ht="182.5" x14ac:dyDescent="0.35">
      <c r="A11" s="24">
        <v>7</v>
      </c>
      <c r="B11" s="31" t="s">
        <v>78</v>
      </c>
      <c r="C11" s="35" t="s">
        <v>151</v>
      </c>
      <c r="D11" s="22" t="s">
        <v>152</v>
      </c>
      <c r="E11" s="27" t="s">
        <v>153</v>
      </c>
      <c r="F11" s="27"/>
      <c r="G11" s="38" t="s">
        <v>154</v>
      </c>
      <c r="H11" s="39" t="s">
        <v>155</v>
      </c>
      <c r="I11" s="39" t="s">
        <v>156</v>
      </c>
      <c r="J11" s="39" t="s">
        <v>157</v>
      </c>
      <c r="K11" s="39" t="s">
        <v>158</v>
      </c>
      <c r="L11" s="39" t="s">
        <v>155</v>
      </c>
      <c r="M11" s="39" t="s">
        <v>159</v>
      </c>
      <c r="N11" s="39" t="s">
        <v>155</v>
      </c>
      <c r="O11" s="39" t="s">
        <v>160</v>
      </c>
      <c r="P11" s="39" t="s">
        <v>161</v>
      </c>
      <c r="Q11" s="39" t="s">
        <v>162</v>
      </c>
      <c r="R11" s="39" t="s">
        <v>163</v>
      </c>
      <c r="S11" s="39" t="s">
        <v>163</v>
      </c>
      <c r="T11" s="39"/>
      <c r="U11" s="39" t="s">
        <v>164</v>
      </c>
      <c r="V11" s="39" t="s">
        <v>164</v>
      </c>
      <c r="W11" s="39" t="s">
        <v>165</v>
      </c>
      <c r="X11" s="39" t="s">
        <v>166</v>
      </c>
      <c r="Y11" s="39" t="s">
        <v>166</v>
      </c>
      <c r="Z11" s="39" t="s">
        <v>167</v>
      </c>
      <c r="AA11" s="39" t="s">
        <v>163</v>
      </c>
      <c r="AB11" s="39" t="s">
        <v>168</v>
      </c>
      <c r="AC11" s="39" t="s">
        <v>169</v>
      </c>
      <c r="AD11" s="39" t="s">
        <v>163</v>
      </c>
      <c r="AE11" s="39" t="s">
        <v>170</v>
      </c>
      <c r="AF11" s="39" t="s">
        <v>171</v>
      </c>
      <c r="AG11" s="39" t="s">
        <v>172</v>
      </c>
      <c r="AH11" s="39" t="s">
        <v>173</v>
      </c>
      <c r="AI11" s="39" t="s">
        <v>174</v>
      </c>
      <c r="AJ11" s="39" t="s">
        <v>175</v>
      </c>
      <c r="AK11" s="39" t="s">
        <v>176</v>
      </c>
      <c r="AL11" s="39" t="s">
        <v>176</v>
      </c>
      <c r="AM11" s="39"/>
      <c r="AN11" s="39" t="s">
        <v>177</v>
      </c>
      <c r="AO11" s="39" t="s">
        <v>178</v>
      </c>
      <c r="AP11" s="39" t="s">
        <v>179</v>
      </c>
      <c r="AQ11" s="39" t="s">
        <v>180</v>
      </c>
      <c r="AR11" s="39"/>
      <c r="AS11" s="39" t="s">
        <v>181</v>
      </c>
      <c r="AT11" s="39" t="s">
        <v>181</v>
      </c>
      <c r="AU11" s="39" t="s">
        <v>181</v>
      </c>
      <c r="AV11" s="39" t="s">
        <v>181</v>
      </c>
      <c r="AW11" s="39"/>
      <c r="AX11" s="39" t="s">
        <v>171</v>
      </c>
      <c r="AY11" s="39"/>
      <c r="AZ11" s="39" t="s">
        <v>182</v>
      </c>
      <c r="BA11" s="39" t="s">
        <v>183</v>
      </c>
      <c r="BB11" s="39"/>
      <c r="BC11" s="39" t="s">
        <v>184</v>
      </c>
      <c r="BD11" s="39"/>
      <c r="BE11" s="39" t="s">
        <v>185</v>
      </c>
      <c r="BF11" s="39" t="s">
        <v>185</v>
      </c>
      <c r="BG11" s="18" t="s">
        <v>186</v>
      </c>
      <c r="BH11" s="18" t="s">
        <v>186</v>
      </c>
      <c r="BI11" s="18" t="s">
        <v>187</v>
      </c>
      <c r="BJ11" s="18" t="s">
        <v>187</v>
      </c>
      <c r="BK11" s="18"/>
      <c r="BL11" s="18"/>
      <c r="BM11" s="18"/>
      <c r="BN11" s="14"/>
      <c r="BO11" s="14"/>
      <c r="BP11" s="14"/>
      <c r="BQ11" s="14"/>
      <c r="BR11" s="14"/>
      <c r="BS11" s="14"/>
      <c r="BT11" s="14"/>
      <c r="BU11" s="14"/>
      <c r="BV11" s="14"/>
      <c r="BW11" s="14"/>
      <c r="BX11" s="14"/>
      <c r="BY11" s="14"/>
      <c r="BZ11" s="14"/>
      <c r="CA11" s="14"/>
      <c r="CB11" s="14"/>
      <c r="CC11" s="14"/>
      <c r="CD11" s="14"/>
      <c r="CE11" s="14"/>
      <c r="CF11" s="14"/>
      <c r="CG11" s="14"/>
    </row>
    <row r="12" spans="1:85" ht="246.5" x14ac:dyDescent="0.35">
      <c r="A12" s="24">
        <v>8</v>
      </c>
      <c r="B12" s="31" t="s">
        <v>78</v>
      </c>
      <c r="C12" s="35" t="s">
        <v>188</v>
      </c>
      <c r="D12" s="22" t="s">
        <v>189</v>
      </c>
      <c r="E12" s="27" t="s">
        <v>153</v>
      </c>
      <c r="F12" s="27"/>
      <c r="G12" s="38" t="s">
        <v>190</v>
      </c>
      <c r="H12" s="18" t="s">
        <v>191</v>
      </c>
      <c r="I12" s="18" t="s">
        <v>192</v>
      </c>
      <c r="J12" s="18" t="s">
        <v>193</v>
      </c>
      <c r="K12" s="18" t="s">
        <v>194</v>
      </c>
      <c r="L12" s="18" t="s">
        <v>195</v>
      </c>
      <c r="M12" s="18" t="s">
        <v>196</v>
      </c>
      <c r="N12" s="18" t="s">
        <v>197</v>
      </c>
      <c r="O12" s="18" t="s">
        <v>198</v>
      </c>
      <c r="P12" s="18" t="s">
        <v>199</v>
      </c>
      <c r="Q12" s="18" t="s">
        <v>200</v>
      </c>
      <c r="R12" s="18" t="s">
        <v>201</v>
      </c>
      <c r="S12" s="18" t="s">
        <v>202</v>
      </c>
      <c r="T12" s="18"/>
      <c r="U12" s="18" t="s">
        <v>203</v>
      </c>
      <c r="V12" s="18" t="s">
        <v>204</v>
      </c>
      <c r="W12" s="18" t="s">
        <v>205</v>
      </c>
      <c r="X12" s="18" t="s">
        <v>206</v>
      </c>
      <c r="Y12" s="18" t="s">
        <v>207</v>
      </c>
      <c r="Z12" s="18" t="s">
        <v>208</v>
      </c>
      <c r="AA12" s="18" t="s">
        <v>209</v>
      </c>
      <c r="AB12" s="18" t="s">
        <v>209</v>
      </c>
      <c r="AC12" s="18" t="s">
        <v>210</v>
      </c>
      <c r="AD12" s="18" t="s">
        <v>211</v>
      </c>
      <c r="AE12" s="18" t="s">
        <v>212</v>
      </c>
      <c r="AF12" s="18" t="s">
        <v>213</v>
      </c>
      <c r="AG12" s="18" t="s">
        <v>214</v>
      </c>
      <c r="AH12" s="18" t="s">
        <v>215</v>
      </c>
      <c r="AI12" s="18" t="s">
        <v>216</v>
      </c>
      <c r="AJ12" s="18" t="s">
        <v>217</v>
      </c>
      <c r="AK12" s="18" t="s">
        <v>218</v>
      </c>
      <c r="AL12" s="18" t="s">
        <v>219</v>
      </c>
      <c r="AM12" s="18"/>
      <c r="AN12" s="18" t="s">
        <v>209</v>
      </c>
      <c r="AO12" s="18" t="s">
        <v>220</v>
      </c>
      <c r="AP12" s="18" t="s">
        <v>221</v>
      </c>
      <c r="AQ12" s="18" t="s">
        <v>209</v>
      </c>
      <c r="AR12" s="18"/>
      <c r="AS12" s="18" t="s">
        <v>222</v>
      </c>
      <c r="AT12" s="18" t="s">
        <v>212</v>
      </c>
      <c r="AU12" s="18" t="s">
        <v>223</v>
      </c>
      <c r="AV12" s="18" t="s">
        <v>224</v>
      </c>
      <c r="AW12" s="18"/>
      <c r="AX12" s="18" t="s">
        <v>225</v>
      </c>
      <c r="AY12" s="18"/>
      <c r="AZ12" s="18" t="s">
        <v>226</v>
      </c>
      <c r="BA12" s="18" t="s">
        <v>227</v>
      </c>
      <c r="BB12" s="18"/>
      <c r="BC12" s="18" t="s">
        <v>209</v>
      </c>
      <c r="BD12" s="18"/>
      <c r="BE12" s="18" t="s">
        <v>209</v>
      </c>
      <c r="BF12" s="18" t="s">
        <v>228</v>
      </c>
      <c r="BG12" s="18" t="s">
        <v>229</v>
      </c>
      <c r="BH12" s="18" t="s">
        <v>226</v>
      </c>
      <c r="BI12" s="18" t="s">
        <v>230</v>
      </c>
      <c r="BJ12" s="18" t="s">
        <v>230</v>
      </c>
      <c r="BK12" s="18"/>
      <c r="BL12" s="18"/>
      <c r="BM12" s="30"/>
      <c r="BN12" s="14"/>
      <c r="BO12" s="14"/>
      <c r="BP12" s="14"/>
      <c r="BQ12" s="14"/>
      <c r="BR12" s="14"/>
      <c r="BS12" s="14"/>
      <c r="BT12" s="14"/>
      <c r="BU12" s="14"/>
      <c r="BV12" s="14"/>
      <c r="BW12" s="14"/>
      <c r="BX12" s="14"/>
      <c r="BY12" s="14"/>
      <c r="BZ12" s="14"/>
      <c r="CA12" s="14"/>
      <c r="CB12" s="14"/>
      <c r="CC12" s="14"/>
      <c r="CD12" s="14"/>
      <c r="CE12" s="14"/>
      <c r="CF12" s="14"/>
      <c r="CG12" s="14"/>
    </row>
    <row r="13" spans="1:85" ht="39.75" hidden="1" customHeight="1" x14ac:dyDescent="0.35">
      <c r="A13" s="24">
        <v>9</v>
      </c>
      <c r="B13" s="25" t="s">
        <v>68</v>
      </c>
      <c r="C13" s="40" t="s">
        <v>231</v>
      </c>
      <c r="D13" s="22" t="s">
        <v>232</v>
      </c>
      <c r="E13" s="27" t="s">
        <v>153</v>
      </c>
      <c r="F13" s="27"/>
      <c r="G13" s="21" t="s">
        <v>233</v>
      </c>
      <c r="H13" s="41" t="s">
        <v>71</v>
      </c>
      <c r="I13" s="41" t="s">
        <v>71</v>
      </c>
      <c r="J13" s="41" t="s">
        <v>71</v>
      </c>
      <c r="K13" s="41" t="s">
        <v>71</v>
      </c>
      <c r="L13" s="41" t="s">
        <v>71</v>
      </c>
      <c r="M13" s="41" t="s">
        <v>71</v>
      </c>
      <c r="N13" s="41" t="s">
        <v>71</v>
      </c>
      <c r="O13" s="41" t="s">
        <v>71</v>
      </c>
      <c r="P13" s="41" t="s">
        <v>71</v>
      </c>
      <c r="Q13" s="41" t="s">
        <v>71</v>
      </c>
      <c r="R13" s="41" t="s">
        <v>71</v>
      </c>
      <c r="S13" s="41" t="s">
        <v>71</v>
      </c>
      <c r="T13" s="41"/>
      <c r="U13" s="41" t="s">
        <v>71</v>
      </c>
      <c r="V13" s="41" t="s">
        <v>71</v>
      </c>
      <c r="W13" s="41" t="s">
        <v>71</v>
      </c>
      <c r="X13" s="41" t="s">
        <v>71</v>
      </c>
      <c r="Y13" s="41" t="s">
        <v>71</v>
      </c>
      <c r="Z13" s="41" t="s">
        <v>71</v>
      </c>
      <c r="AA13" s="41" t="s">
        <v>71</v>
      </c>
      <c r="AB13" s="41" t="s">
        <v>71</v>
      </c>
      <c r="AC13" s="41" t="s">
        <v>71</v>
      </c>
      <c r="AD13" s="41" t="s">
        <v>71</v>
      </c>
      <c r="AE13" s="41" t="s">
        <v>71</v>
      </c>
      <c r="AF13" s="41" t="s">
        <v>71</v>
      </c>
      <c r="AG13" s="41" t="s">
        <v>71</v>
      </c>
      <c r="AH13" s="41" t="s">
        <v>71</v>
      </c>
      <c r="AI13" s="41" t="s">
        <v>71</v>
      </c>
      <c r="AJ13" s="41" t="s">
        <v>71</v>
      </c>
      <c r="AK13" s="41" t="s">
        <v>71</v>
      </c>
      <c r="AL13" s="41" t="s">
        <v>71</v>
      </c>
      <c r="AM13" s="41"/>
      <c r="AN13" s="41" t="s">
        <v>71</v>
      </c>
      <c r="AO13" s="41" t="s">
        <v>71</v>
      </c>
      <c r="AP13" s="41" t="s">
        <v>71</v>
      </c>
      <c r="AQ13" s="41" t="s">
        <v>71</v>
      </c>
      <c r="AR13" s="41"/>
      <c r="AS13" s="41" t="s">
        <v>71</v>
      </c>
      <c r="AT13" s="41" t="s">
        <v>71</v>
      </c>
      <c r="AU13" s="41" t="s">
        <v>71</v>
      </c>
      <c r="AV13" s="41" t="s">
        <v>71</v>
      </c>
      <c r="AW13" s="41"/>
      <c r="AX13" s="41" t="s">
        <v>71</v>
      </c>
      <c r="AY13" s="41"/>
      <c r="AZ13" s="41" t="s">
        <v>71</v>
      </c>
      <c r="BA13" s="41" t="s">
        <v>71</v>
      </c>
      <c r="BB13" s="41"/>
      <c r="BC13" s="41" t="s">
        <v>71</v>
      </c>
      <c r="BD13" s="42"/>
      <c r="BE13" s="42" t="s">
        <v>71</v>
      </c>
      <c r="BF13" s="41" t="s">
        <v>71</v>
      </c>
      <c r="BG13" s="41" t="s">
        <v>71</v>
      </c>
      <c r="BH13" s="41" t="s">
        <v>71</v>
      </c>
      <c r="BI13" s="41" t="s">
        <v>71</v>
      </c>
      <c r="BJ13" s="41"/>
      <c r="BK13" s="41"/>
      <c r="BL13" s="41" t="s">
        <v>71</v>
      </c>
      <c r="BM13" s="43" t="s">
        <v>71</v>
      </c>
      <c r="BN13" s="44"/>
      <c r="BO13" s="44"/>
      <c r="BP13" s="44"/>
      <c r="BQ13" s="44"/>
      <c r="BR13" s="44"/>
      <c r="BS13" s="44"/>
      <c r="BT13" s="44"/>
      <c r="BU13" s="44"/>
      <c r="BV13" s="44"/>
      <c r="BW13" s="44"/>
      <c r="BX13" s="44"/>
      <c r="BY13" s="44"/>
      <c r="BZ13" s="44"/>
      <c r="CA13" s="44"/>
      <c r="CB13" s="44"/>
      <c r="CC13" s="44"/>
      <c r="CD13" s="44"/>
      <c r="CE13" s="44"/>
      <c r="CF13" s="44"/>
      <c r="CG13" s="44"/>
    </row>
    <row r="14" spans="1:85" ht="39.75" customHeight="1" x14ac:dyDescent="0.35">
      <c r="A14" s="24">
        <v>10</v>
      </c>
      <c r="B14" s="25" t="s">
        <v>68</v>
      </c>
      <c r="C14" s="19" t="s">
        <v>234</v>
      </c>
      <c r="D14" s="22" t="s">
        <v>235</v>
      </c>
      <c r="E14" s="27" t="s">
        <v>236</v>
      </c>
      <c r="F14" s="27" t="s">
        <v>237</v>
      </c>
      <c r="G14" s="21" t="s">
        <v>238</v>
      </c>
      <c r="H14" s="18" t="s">
        <v>1665</v>
      </c>
      <c r="I14" s="113" t="s">
        <v>1668</v>
      </c>
      <c r="J14" s="18"/>
      <c r="K14" s="113" t="s">
        <v>1665</v>
      </c>
      <c r="L14" s="113" t="s">
        <v>1668</v>
      </c>
      <c r="M14" s="113" t="s">
        <v>1668</v>
      </c>
      <c r="N14" s="113" t="s">
        <v>1665</v>
      </c>
      <c r="O14" s="113" t="s">
        <v>1669</v>
      </c>
      <c r="P14" s="113" t="s">
        <v>1671</v>
      </c>
      <c r="Q14" s="113" t="s">
        <v>1672</v>
      </c>
      <c r="R14" s="113" t="s">
        <v>1672</v>
      </c>
      <c r="S14" s="18" t="s">
        <v>1694</v>
      </c>
      <c r="T14" s="18"/>
      <c r="U14" s="18" t="s">
        <v>1692</v>
      </c>
      <c r="V14" s="18" t="s">
        <v>1690</v>
      </c>
      <c r="W14" s="113" t="s">
        <v>1669</v>
      </c>
      <c r="X14" s="113" t="s">
        <v>1669</v>
      </c>
      <c r="Y14" s="113" t="s">
        <v>1673</v>
      </c>
      <c r="Z14" s="18"/>
      <c r="AA14" s="18" t="s">
        <v>1688</v>
      </c>
      <c r="AB14" s="113" t="s">
        <v>1665</v>
      </c>
      <c r="AC14" s="18"/>
      <c r="AD14" s="113" t="s">
        <v>1665</v>
      </c>
      <c r="AE14" s="113" t="s">
        <v>1665</v>
      </c>
      <c r="AF14" s="18"/>
      <c r="AG14" s="18"/>
      <c r="AH14" s="18"/>
      <c r="AI14" s="18"/>
      <c r="AJ14" s="18"/>
      <c r="AK14" s="18"/>
      <c r="AL14" s="18"/>
      <c r="AM14" s="18"/>
      <c r="AN14" s="18" t="s">
        <v>1685</v>
      </c>
      <c r="AO14" s="18"/>
      <c r="AP14" s="18"/>
      <c r="AQ14" s="18" t="s">
        <v>1687</v>
      </c>
      <c r="AR14" s="18"/>
      <c r="AS14" s="113" t="s">
        <v>1676</v>
      </c>
      <c r="AT14" s="18" t="s">
        <v>1683</v>
      </c>
      <c r="AU14" s="113" t="s">
        <v>1665</v>
      </c>
      <c r="AV14" s="18"/>
      <c r="AW14" s="18"/>
      <c r="AX14" s="18"/>
      <c r="AY14" s="18"/>
      <c r="AZ14" s="18"/>
      <c r="BA14" s="113" t="s">
        <v>1671</v>
      </c>
      <c r="BB14" s="45"/>
      <c r="BC14" s="113" t="s">
        <v>1665</v>
      </c>
      <c r="BD14" s="29"/>
      <c r="BE14" s="29"/>
      <c r="BF14" s="18"/>
      <c r="BG14" s="18"/>
      <c r="BH14" s="18" t="s">
        <v>1688</v>
      </c>
      <c r="BI14" s="46" t="s">
        <v>239</v>
      </c>
      <c r="BJ14" s="46" t="s">
        <v>239</v>
      </c>
      <c r="BK14" s="46" t="s">
        <v>239</v>
      </c>
      <c r="BL14" s="46" t="s">
        <v>239</v>
      </c>
      <c r="BM14" s="47" t="s">
        <v>239</v>
      </c>
      <c r="BN14" s="14"/>
      <c r="BO14" s="14"/>
      <c r="BP14" s="14"/>
      <c r="BQ14" s="14"/>
      <c r="BR14" s="14"/>
      <c r="BS14" s="14"/>
      <c r="BT14" s="14"/>
      <c r="BU14" s="14"/>
      <c r="BV14" s="14"/>
      <c r="BW14" s="14"/>
      <c r="BX14" s="14"/>
      <c r="BY14" s="14"/>
      <c r="BZ14" s="14"/>
      <c r="CA14" s="14"/>
      <c r="CB14" s="14"/>
      <c r="CC14" s="14"/>
      <c r="CD14" s="14"/>
      <c r="CE14" s="14"/>
      <c r="CF14" s="14"/>
      <c r="CG14" s="14"/>
    </row>
    <row r="15" spans="1:85" ht="63.75" customHeight="1" x14ac:dyDescent="0.35">
      <c r="A15" s="24">
        <v>11</v>
      </c>
      <c r="B15" s="31" t="s">
        <v>78</v>
      </c>
      <c r="C15" s="35" t="s">
        <v>240</v>
      </c>
      <c r="D15" s="22" t="s">
        <v>241</v>
      </c>
      <c r="E15" s="27" t="s">
        <v>236</v>
      </c>
      <c r="F15" s="27" t="s">
        <v>237</v>
      </c>
      <c r="G15" s="21" t="s">
        <v>238</v>
      </c>
      <c r="H15" s="39" t="s">
        <v>71</v>
      </c>
      <c r="I15" s="39" t="s">
        <v>71</v>
      </c>
      <c r="J15" s="39" t="s">
        <v>71</v>
      </c>
      <c r="K15" s="39" t="s">
        <v>71</v>
      </c>
      <c r="L15" s="39" t="s">
        <v>71</v>
      </c>
      <c r="M15" s="39" t="s">
        <v>71</v>
      </c>
      <c r="N15" s="39" t="s">
        <v>71</v>
      </c>
      <c r="O15" s="39" t="s">
        <v>242</v>
      </c>
      <c r="P15" s="39" t="s">
        <v>243</v>
      </c>
      <c r="Q15" s="39" t="s">
        <v>71</v>
      </c>
      <c r="R15" s="39" t="s">
        <v>71</v>
      </c>
      <c r="S15" s="39" t="s">
        <v>244</v>
      </c>
      <c r="T15" s="39"/>
      <c r="U15" s="39" t="s">
        <v>71</v>
      </c>
      <c r="V15" s="39" t="s">
        <v>71</v>
      </c>
      <c r="W15" s="39" t="s">
        <v>71</v>
      </c>
      <c r="X15" s="39" t="s">
        <v>71</v>
      </c>
      <c r="Y15" s="39" t="s">
        <v>71</v>
      </c>
      <c r="Z15" s="39" t="s">
        <v>245</v>
      </c>
      <c r="AA15" s="39" t="s">
        <v>71</v>
      </c>
      <c r="AB15" s="39" t="s">
        <v>71</v>
      </c>
      <c r="AC15" s="39" t="s">
        <v>71</v>
      </c>
      <c r="AD15" s="39" t="s">
        <v>71</v>
      </c>
      <c r="AE15" s="39" t="s">
        <v>246</v>
      </c>
      <c r="AF15" s="39" t="s">
        <v>71</v>
      </c>
      <c r="AG15" s="39" t="s">
        <v>71</v>
      </c>
      <c r="AH15" s="39" t="s">
        <v>71</v>
      </c>
      <c r="AI15" s="39" t="s">
        <v>71</v>
      </c>
      <c r="AJ15" s="39" t="s">
        <v>71</v>
      </c>
      <c r="AK15" s="39" t="s">
        <v>71</v>
      </c>
      <c r="AL15" s="39" t="s">
        <v>71</v>
      </c>
      <c r="AM15" s="39"/>
      <c r="AN15" s="39" t="s">
        <v>71</v>
      </c>
      <c r="AO15" s="39" t="s">
        <v>71</v>
      </c>
      <c r="AP15" s="39" t="s">
        <v>71</v>
      </c>
      <c r="AQ15" s="39" t="s">
        <v>71</v>
      </c>
      <c r="AR15" s="39"/>
      <c r="AS15" s="39" t="s">
        <v>246</v>
      </c>
      <c r="AT15" s="39" t="s">
        <v>246</v>
      </c>
      <c r="AU15" s="39" t="s">
        <v>246</v>
      </c>
      <c r="AV15" s="39" t="s">
        <v>246</v>
      </c>
      <c r="AW15" s="39"/>
      <c r="AX15" s="39" t="s">
        <v>246</v>
      </c>
      <c r="AY15" s="39"/>
      <c r="AZ15" s="39" t="s">
        <v>71</v>
      </c>
      <c r="BA15" s="39" t="s">
        <v>247</v>
      </c>
      <c r="BB15" s="39"/>
      <c r="BC15" s="39" t="s">
        <v>71</v>
      </c>
      <c r="BD15" s="39"/>
      <c r="BE15" s="39" t="s">
        <v>71</v>
      </c>
      <c r="BF15" s="39" t="s">
        <v>71</v>
      </c>
      <c r="BG15" s="18" t="s">
        <v>248</v>
      </c>
      <c r="BH15" s="39" t="s">
        <v>71</v>
      </c>
      <c r="BI15" s="18" t="s">
        <v>249</v>
      </c>
      <c r="BJ15" s="18" t="s">
        <v>249</v>
      </c>
      <c r="BK15" s="48"/>
      <c r="BL15" s="48"/>
      <c r="BM15" s="30"/>
      <c r="BN15" s="14"/>
      <c r="BO15" s="14"/>
      <c r="BP15" s="14"/>
      <c r="BQ15" s="14"/>
      <c r="BR15" s="14"/>
      <c r="BS15" s="14"/>
      <c r="BT15" s="14"/>
      <c r="BU15" s="14"/>
      <c r="BV15" s="14"/>
      <c r="BW15" s="14"/>
      <c r="BX15" s="14"/>
      <c r="BY15" s="14"/>
      <c r="BZ15" s="14"/>
      <c r="CA15" s="14"/>
      <c r="CB15" s="14"/>
      <c r="CC15" s="14"/>
      <c r="CD15" s="14"/>
      <c r="CE15" s="14"/>
      <c r="CF15" s="14"/>
      <c r="CG15" s="14"/>
    </row>
    <row r="16" spans="1:85" ht="54.75" customHeight="1" x14ac:dyDescent="0.35">
      <c r="A16" s="24">
        <v>12</v>
      </c>
      <c r="B16" s="31" t="s">
        <v>78</v>
      </c>
      <c r="C16" s="35" t="s">
        <v>250</v>
      </c>
      <c r="D16" s="22" t="s">
        <v>251</v>
      </c>
      <c r="E16" s="27" t="s">
        <v>252</v>
      </c>
      <c r="F16" s="27"/>
      <c r="G16" s="21" t="s">
        <v>253</v>
      </c>
      <c r="H16" s="18" t="s">
        <v>254</v>
      </c>
      <c r="I16" s="18" t="s">
        <v>255</v>
      </c>
      <c r="J16" s="18" t="s">
        <v>256</v>
      </c>
      <c r="K16" s="18" t="s">
        <v>257</v>
      </c>
      <c r="L16" s="18" t="s">
        <v>258</v>
      </c>
      <c r="M16" s="18" t="s">
        <v>258</v>
      </c>
      <c r="N16" s="18" t="s">
        <v>259</v>
      </c>
      <c r="O16" s="18" t="s">
        <v>260</v>
      </c>
      <c r="P16" s="18" t="s">
        <v>261</v>
      </c>
      <c r="Q16" s="18" t="s">
        <v>262</v>
      </c>
      <c r="R16" s="18" t="s">
        <v>258</v>
      </c>
      <c r="S16" s="18" t="s">
        <v>263</v>
      </c>
      <c r="T16" s="18" t="s">
        <v>258</v>
      </c>
      <c r="U16" s="18" t="s">
        <v>264</v>
      </c>
      <c r="V16" s="18" t="s">
        <v>265</v>
      </c>
      <c r="W16" s="18" t="s">
        <v>258</v>
      </c>
      <c r="X16" s="18" t="s">
        <v>265</v>
      </c>
      <c r="Y16" s="18" t="s">
        <v>258</v>
      </c>
      <c r="Z16" s="18" t="s">
        <v>265</v>
      </c>
      <c r="AA16" s="18" t="s">
        <v>258</v>
      </c>
      <c r="AB16" s="18" t="s">
        <v>258</v>
      </c>
      <c r="AC16" s="18" t="s">
        <v>258</v>
      </c>
      <c r="AD16" s="18" t="s">
        <v>258</v>
      </c>
      <c r="AE16" s="18" t="s">
        <v>258</v>
      </c>
      <c r="AF16" s="18" t="s">
        <v>265</v>
      </c>
      <c r="AG16" s="18" t="s">
        <v>266</v>
      </c>
      <c r="AH16" s="18" t="s">
        <v>258</v>
      </c>
      <c r="AI16" s="18" t="s">
        <v>258</v>
      </c>
      <c r="AJ16" s="18" t="s">
        <v>265</v>
      </c>
      <c r="AK16" s="18" t="s">
        <v>267</v>
      </c>
      <c r="AL16" s="18" t="s">
        <v>258</v>
      </c>
      <c r="AM16" s="18" t="s">
        <v>265</v>
      </c>
      <c r="AN16" s="18" t="s">
        <v>265</v>
      </c>
      <c r="AO16" s="18" t="s">
        <v>258</v>
      </c>
      <c r="AP16" s="18" t="s">
        <v>258</v>
      </c>
      <c r="AQ16" s="18" t="s">
        <v>268</v>
      </c>
      <c r="AR16" s="18" t="s">
        <v>265</v>
      </c>
      <c r="AS16" s="18" t="s">
        <v>265</v>
      </c>
      <c r="AT16" s="18" t="s">
        <v>258</v>
      </c>
      <c r="AU16" s="18" t="s">
        <v>265</v>
      </c>
      <c r="AV16" s="18" t="s">
        <v>265</v>
      </c>
      <c r="AW16" s="18" t="s">
        <v>258</v>
      </c>
      <c r="AX16" s="18" t="s">
        <v>258</v>
      </c>
      <c r="AY16" s="18" t="s">
        <v>269</v>
      </c>
      <c r="AZ16" s="18" t="s">
        <v>270</v>
      </c>
      <c r="BA16" s="18" t="s">
        <v>271</v>
      </c>
      <c r="BB16" s="18" t="s">
        <v>265</v>
      </c>
      <c r="BC16" s="18" t="s">
        <v>265</v>
      </c>
      <c r="BD16" s="18" t="s">
        <v>258</v>
      </c>
      <c r="BE16" s="18" t="s">
        <v>272</v>
      </c>
      <c r="BF16" s="18" t="s">
        <v>272</v>
      </c>
      <c r="BG16" s="18" t="s">
        <v>273</v>
      </c>
      <c r="BH16" s="18" t="s">
        <v>268</v>
      </c>
      <c r="BI16" s="18" t="s">
        <v>274</v>
      </c>
      <c r="BJ16" s="18" t="s">
        <v>1699</v>
      </c>
      <c r="BK16" s="18"/>
      <c r="BL16" s="18"/>
      <c r="BM16" s="30"/>
      <c r="BN16" s="14"/>
      <c r="BO16" s="14"/>
      <c r="BP16" s="14"/>
      <c r="BQ16" s="14"/>
      <c r="BR16" s="14"/>
      <c r="BS16" s="14"/>
      <c r="BT16" s="14"/>
      <c r="BU16" s="14"/>
      <c r="BV16" s="14"/>
      <c r="BW16" s="14"/>
      <c r="BX16" s="14"/>
      <c r="BY16" s="14"/>
      <c r="BZ16" s="14"/>
      <c r="CA16" s="14"/>
      <c r="CB16" s="14"/>
      <c r="CC16" s="14"/>
      <c r="CD16" s="14"/>
      <c r="CE16" s="14"/>
      <c r="CF16" s="14"/>
      <c r="CG16" s="14"/>
    </row>
    <row r="17" spans="1:87" ht="70.5" customHeight="1" x14ac:dyDescent="0.35">
      <c r="A17" s="24">
        <v>13</v>
      </c>
      <c r="B17" s="31" t="s">
        <v>275</v>
      </c>
      <c r="C17" s="49" t="s">
        <v>276</v>
      </c>
      <c r="D17" s="22" t="s">
        <v>277</v>
      </c>
      <c r="E17" s="27" t="s">
        <v>252</v>
      </c>
      <c r="F17" s="27" t="s">
        <v>278</v>
      </c>
      <c r="G17" s="21" t="s">
        <v>279</v>
      </c>
      <c r="H17" s="18" t="s">
        <v>1667</v>
      </c>
      <c r="I17" s="113" t="s">
        <v>1678</v>
      </c>
      <c r="J17" s="18"/>
      <c r="K17" s="18" t="s">
        <v>1667</v>
      </c>
      <c r="L17" s="113" t="s">
        <v>1678</v>
      </c>
      <c r="M17" s="113" t="s">
        <v>1680</v>
      </c>
      <c r="N17" s="18" t="s">
        <v>1667</v>
      </c>
      <c r="O17" s="113" t="s">
        <v>1670</v>
      </c>
      <c r="P17" s="18" t="s">
        <v>1667</v>
      </c>
      <c r="Q17" s="18" t="s">
        <v>1667</v>
      </c>
      <c r="R17" s="18" t="s">
        <v>1667</v>
      </c>
      <c r="S17" s="18" t="s">
        <v>1695</v>
      </c>
      <c r="T17" s="18"/>
      <c r="U17" s="18" t="s">
        <v>1693</v>
      </c>
      <c r="V17" s="18" t="s">
        <v>1691</v>
      </c>
      <c r="W17" s="113" t="s">
        <v>1670</v>
      </c>
      <c r="X17" s="18" t="s">
        <v>1667</v>
      </c>
      <c r="Y17" s="113" t="s">
        <v>1674</v>
      </c>
      <c r="Z17" s="18"/>
      <c r="AA17" s="18" t="s">
        <v>1689</v>
      </c>
      <c r="AB17" s="113" t="s">
        <v>1675</v>
      </c>
      <c r="AC17" s="18"/>
      <c r="AD17" s="113" t="s">
        <v>1675</v>
      </c>
      <c r="AE17" s="113" t="s">
        <v>1675</v>
      </c>
      <c r="AF17" s="18"/>
      <c r="AG17" s="18"/>
      <c r="AH17" s="18"/>
      <c r="AI17" s="18"/>
      <c r="AJ17" s="18"/>
      <c r="AK17" s="18"/>
      <c r="AL17" s="18"/>
      <c r="AM17" s="18"/>
      <c r="AN17" s="18" t="s">
        <v>1686</v>
      </c>
      <c r="AO17" s="18"/>
      <c r="AP17" s="18"/>
      <c r="AQ17" s="113" t="s">
        <v>1675</v>
      </c>
      <c r="AR17" s="18"/>
      <c r="AS17" s="18" t="s">
        <v>1667</v>
      </c>
      <c r="AT17" s="18" t="s">
        <v>1684</v>
      </c>
      <c r="AU17" s="113" t="s">
        <v>1675</v>
      </c>
      <c r="AV17" s="18"/>
      <c r="AW17" s="18"/>
      <c r="AX17" s="18"/>
      <c r="AY17" s="18"/>
      <c r="AZ17" s="18"/>
      <c r="BA17" s="113" t="s">
        <v>1677</v>
      </c>
      <c r="BB17" s="45"/>
      <c r="BC17" s="113" t="s">
        <v>1675</v>
      </c>
      <c r="BD17" s="29"/>
      <c r="BE17" s="29"/>
      <c r="BF17" s="18"/>
      <c r="BG17" s="18"/>
      <c r="BH17" s="18" t="s">
        <v>1696</v>
      </c>
      <c r="BI17" s="18" t="s">
        <v>1697</v>
      </c>
      <c r="BJ17" s="18" t="s">
        <v>1697</v>
      </c>
      <c r="BK17" s="18"/>
      <c r="BL17" s="18"/>
      <c r="BM17" s="30"/>
      <c r="BN17" s="14"/>
      <c r="BO17" s="14"/>
      <c r="BP17" s="14"/>
      <c r="BQ17" s="14"/>
      <c r="BR17" s="14"/>
      <c r="BS17" s="14"/>
      <c r="BT17" s="14"/>
      <c r="BU17" s="14"/>
      <c r="BV17" s="14"/>
      <c r="BW17" s="14"/>
      <c r="BX17" s="14"/>
      <c r="BY17" s="14"/>
      <c r="BZ17" s="14"/>
      <c r="CA17" s="14"/>
      <c r="CB17" s="14"/>
      <c r="CC17" s="14"/>
      <c r="CD17" s="14"/>
      <c r="CE17" s="14"/>
      <c r="CF17" s="14"/>
      <c r="CG17" s="14"/>
    </row>
    <row r="18" spans="1:87" ht="111" x14ac:dyDescent="0.35">
      <c r="A18" s="24">
        <v>14</v>
      </c>
      <c r="B18" s="31" t="s">
        <v>78</v>
      </c>
      <c r="C18" s="35" t="s">
        <v>280</v>
      </c>
      <c r="D18" s="22" t="s">
        <v>281</v>
      </c>
      <c r="E18" s="34" t="s">
        <v>282</v>
      </c>
      <c r="F18" s="27" t="s">
        <v>283</v>
      </c>
      <c r="G18" s="21" t="s">
        <v>284</v>
      </c>
      <c r="H18" s="18" t="s">
        <v>98</v>
      </c>
      <c r="I18" s="18" t="s">
        <v>98</v>
      </c>
      <c r="J18" s="18" t="s">
        <v>98</v>
      </c>
      <c r="K18" s="18" t="s">
        <v>98</v>
      </c>
      <c r="L18" s="18" t="s">
        <v>98</v>
      </c>
      <c r="M18" s="18" t="s">
        <v>98</v>
      </c>
      <c r="N18" s="18" t="s">
        <v>98</v>
      </c>
      <c r="O18" s="18" t="s">
        <v>98</v>
      </c>
      <c r="P18" s="18" t="s">
        <v>98</v>
      </c>
      <c r="Q18" s="18" t="s">
        <v>98</v>
      </c>
      <c r="R18" s="18" t="s">
        <v>98</v>
      </c>
      <c r="S18" s="18" t="s">
        <v>98</v>
      </c>
      <c r="T18" s="18"/>
      <c r="U18" s="18" t="s">
        <v>98</v>
      </c>
      <c r="V18" s="18" t="s">
        <v>98</v>
      </c>
      <c r="W18" s="18" t="s">
        <v>98</v>
      </c>
      <c r="X18" s="18" t="s">
        <v>98</v>
      </c>
      <c r="Y18" s="18" t="s">
        <v>98</v>
      </c>
      <c r="Z18" s="18" t="s">
        <v>98</v>
      </c>
      <c r="AA18" s="18" t="s">
        <v>98</v>
      </c>
      <c r="AB18" s="18" t="s">
        <v>98</v>
      </c>
      <c r="AC18" s="18" t="s">
        <v>98</v>
      </c>
      <c r="AD18" s="18" t="s">
        <v>98</v>
      </c>
      <c r="AE18" s="18" t="s">
        <v>98</v>
      </c>
      <c r="AF18" s="18" t="s">
        <v>98</v>
      </c>
      <c r="AG18" s="18" t="s">
        <v>98</v>
      </c>
      <c r="AH18" s="18" t="s">
        <v>98</v>
      </c>
      <c r="AI18" s="18" t="s">
        <v>98</v>
      </c>
      <c r="AJ18" s="18" t="s">
        <v>98</v>
      </c>
      <c r="AK18" s="18" t="s">
        <v>98</v>
      </c>
      <c r="AL18" s="18" t="s">
        <v>98</v>
      </c>
      <c r="AM18" s="18"/>
      <c r="AN18" s="18" t="s">
        <v>98</v>
      </c>
      <c r="AO18" s="18" t="s">
        <v>98</v>
      </c>
      <c r="AP18" s="18" t="s">
        <v>98</v>
      </c>
      <c r="AQ18" s="18" t="s">
        <v>98</v>
      </c>
      <c r="AR18" s="18"/>
      <c r="AS18" s="18" t="s">
        <v>98</v>
      </c>
      <c r="AT18" s="18" t="s">
        <v>98</v>
      </c>
      <c r="AU18" s="18" t="s">
        <v>98</v>
      </c>
      <c r="AV18" s="18" t="s">
        <v>98</v>
      </c>
      <c r="AW18" s="18"/>
      <c r="AX18" s="18" t="s">
        <v>98</v>
      </c>
      <c r="AY18" s="18"/>
      <c r="AZ18" s="18" t="s">
        <v>98</v>
      </c>
      <c r="BA18" s="18" t="s">
        <v>98</v>
      </c>
      <c r="BB18" s="18"/>
      <c r="BC18" s="18" t="s">
        <v>98</v>
      </c>
      <c r="BD18" s="29"/>
      <c r="BE18" s="29" t="s">
        <v>99</v>
      </c>
      <c r="BF18" s="18" t="s">
        <v>99</v>
      </c>
      <c r="BG18" s="18" t="s">
        <v>98</v>
      </c>
      <c r="BH18" s="18" t="s">
        <v>99</v>
      </c>
      <c r="BI18" s="18" t="s">
        <v>98</v>
      </c>
      <c r="BJ18" s="18" t="s">
        <v>98</v>
      </c>
      <c r="BK18" s="18"/>
      <c r="BL18" s="18"/>
      <c r="BM18" s="30"/>
      <c r="BN18" s="14"/>
      <c r="BO18" s="14"/>
      <c r="BP18" s="14"/>
      <c r="BQ18" s="14"/>
      <c r="BR18" s="14"/>
      <c r="BS18" s="14"/>
      <c r="BT18" s="14"/>
      <c r="BU18" s="14"/>
      <c r="BV18" s="14"/>
      <c r="BW18" s="14"/>
      <c r="BX18" s="14"/>
      <c r="BY18" s="14"/>
      <c r="BZ18" s="14"/>
      <c r="CA18" s="14"/>
      <c r="CB18" s="14"/>
      <c r="CC18" s="14"/>
      <c r="CD18" s="14"/>
      <c r="CE18" s="14"/>
      <c r="CF18" s="14"/>
      <c r="CG18" s="14"/>
    </row>
    <row r="19" spans="1:87" ht="145" hidden="1" x14ac:dyDescent="0.35">
      <c r="A19" s="24">
        <v>15</v>
      </c>
      <c r="B19" s="25" t="s">
        <v>68</v>
      </c>
      <c r="C19" s="28" t="s">
        <v>285</v>
      </c>
      <c r="D19" s="22" t="s">
        <v>286</v>
      </c>
      <c r="E19" s="27" t="s">
        <v>287</v>
      </c>
      <c r="F19" s="27" t="s">
        <v>288</v>
      </c>
      <c r="G19" s="21" t="s">
        <v>289</v>
      </c>
      <c r="H19" s="50" t="s">
        <v>290</v>
      </c>
      <c r="I19" s="50" t="s">
        <v>290</v>
      </c>
      <c r="J19" s="50" t="s">
        <v>290</v>
      </c>
      <c r="K19" s="50" t="s">
        <v>290</v>
      </c>
      <c r="L19" s="50" t="s">
        <v>290</v>
      </c>
      <c r="M19" s="50" t="s">
        <v>290</v>
      </c>
      <c r="N19" s="50" t="s">
        <v>290</v>
      </c>
      <c r="O19" s="50" t="s">
        <v>290</v>
      </c>
      <c r="P19" s="50" t="s">
        <v>290</v>
      </c>
      <c r="Q19" s="50" t="s">
        <v>290</v>
      </c>
      <c r="R19" s="50" t="s">
        <v>290</v>
      </c>
      <c r="S19" s="50" t="s">
        <v>290</v>
      </c>
      <c r="T19" s="50"/>
      <c r="U19" s="50" t="s">
        <v>290</v>
      </c>
      <c r="V19" s="50" t="s">
        <v>290</v>
      </c>
      <c r="W19" s="50" t="s">
        <v>290</v>
      </c>
      <c r="X19" s="50" t="s">
        <v>290</v>
      </c>
      <c r="Y19" s="50" t="s">
        <v>290</v>
      </c>
      <c r="Z19" s="50" t="s">
        <v>290</v>
      </c>
      <c r="AA19" s="50" t="s">
        <v>290</v>
      </c>
      <c r="AB19" s="50" t="s">
        <v>290</v>
      </c>
      <c r="AC19" s="50" t="s">
        <v>290</v>
      </c>
      <c r="AD19" s="50" t="s">
        <v>290</v>
      </c>
      <c r="AE19" s="50" t="s">
        <v>290</v>
      </c>
      <c r="AF19" s="50" t="s">
        <v>290</v>
      </c>
      <c r="AG19" s="50" t="s">
        <v>290</v>
      </c>
      <c r="AH19" s="50" t="s">
        <v>290</v>
      </c>
      <c r="AI19" s="50" t="s">
        <v>290</v>
      </c>
      <c r="AJ19" s="50" t="s">
        <v>290</v>
      </c>
      <c r="AK19" s="50" t="s">
        <v>290</v>
      </c>
      <c r="AL19" s="50" t="s">
        <v>290</v>
      </c>
      <c r="AM19" s="50"/>
      <c r="AN19" s="50" t="s">
        <v>290</v>
      </c>
      <c r="AO19" s="50" t="s">
        <v>290</v>
      </c>
      <c r="AP19" s="50" t="s">
        <v>290</v>
      </c>
      <c r="AQ19" s="50" t="s">
        <v>290</v>
      </c>
      <c r="AR19" s="50"/>
      <c r="AS19" s="50" t="s">
        <v>290</v>
      </c>
      <c r="AT19" s="50" t="s">
        <v>290</v>
      </c>
      <c r="AU19" s="50" t="s">
        <v>290</v>
      </c>
      <c r="AV19" s="50" t="s">
        <v>290</v>
      </c>
      <c r="AW19" s="50"/>
      <c r="AX19" s="50" t="s">
        <v>290</v>
      </c>
      <c r="AY19" s="50"/>
      <c r="AZ19" s="50" t="s">
        <v>290</v>
      </c>
      <c r="BA19" s="50" t="s">
        <v>290</v>
      </c>
      <c r="BB19" s="50"/>
      <c r="BC19" s="50" t="s">
        <v>290</v>
      </c>
      <c r="BD19" s="50"/>
      <c r="BE19" s="50" t="s">
        <v>290</v>
      </c>
      <c r="BF19" s="50" t="s">
        <v>290</v>
      </c>
      <c r="BG19" s="50" t="s">
        <v>290</v>
      </c>
      <c r="BH19" s="50" t="s">
        <v>290</v>
      </c>
      <c r="BI19" s="50" t="s">
        <v>290</v>
      </c>
      <c r="BJ19" s="50"/>
      <c r="BK19" s="50"/>
      <c r="BL19" s="50" t="s">
        <v>290</v>
      </c>
      <c r="BM19" s="50" t="s">
        <v>290</v>
      </c>
      <c r="BN19" s="14"/>
      <c r="BO19" s="14"/>
      <c r="BP19" s="14"/>
      <c r="BQ19" s="14"/>
      <c r="BR19" s="14"/>
      <c r="BS19" s="14"/>
      <c r="BT19" s="14"/>
      <c r="BU19" s="14"/>
      <c r="BV19" s="14"/>
      <c r="BW19" s="14"/>
      <c r="BX19" s="14"/>
      <c r="BY19" s="14"/>
      <c r="BZ19" s="14"/>
      <c r="CA19" s="14"/>
      <c r="CB19" s="14"/>
      <c r="CC19" s="14"/>
      <c r="CD19" s="14"/>
      <c r="CE19" s="14"/>
      <c r="CF19" s="14"/>
      <c r="CG19" s="14"/>
    </row>
    <row r="20" spans="1:87" ht="87" hidden="1" x14ac:dyDescent="0.35">
      <c r="A20" s="24">
        <v>16</v>
      </c>
      <c r="B20" s="25" t="s">
        <v>68</v>
      </c>
      <c r="C20" s="28" t="s">
        <v>291</v>
      </c>
      <c r="D20" s="22" t="s">
        <v>292</v>
      </c>
      <c r="E20" s="27" t="s">
        <v>293</v>
      </c>
      <c r="F20" s="27" t="s">
        <v>288</v>
      </c>
      <c r="G20" s="21" t="s">
        <v>289</v>
      </c>
      <c r="H20" s="50" t="s">
        <v>290</v>
      </c>
      <c r="I20" s="50" t="s">
        <v>290</v>
      </c>
      <c r="J20" s="50" t="s">
        <v>290</v>
      </c>
      <c r="K20" s="50" t="s">
        <v>290</v>
      </c>
      <c r="L20" s="50" t="s">
        <v>290</v>
      </c>
      <c r="M20" s="50" t="s">
        <v>290</v>
      </c>
      <c r="N20" s="50" t="s">
        <v>290</v>
      </c>
      <c r="O20" s="50" t="s">
        <v>290</v>
      </c>
      <c r="P20" s="50" t="s">
        <v>290</v>
      </c>
      <c r="Q20" s="50" t="s">
        <v>290</v>
      </c>
      <c r="R20" s="50" t="s">
        <v>290</v>
      </c>
      <c r="S20" s="50" t="s">
        <v>290</v>
      </c>
      <c r="T20" s="50"/>
      <c r="U20" s="50" t="s">
        <v>290</v>
      </c>
      <c r="V20" s="50" t="s">
        <v>290</v>
      </c>
      <c r="W20" s="50" t="s">
        <v>290</v>
      </c>
      <c r="X20" s="50" t="s">
        <v>290</v>
      </c>
      <c r="Y20" s="50" t="s">
        <v>290</v>
      </c>
      <c r="Z20" s="50" t="s">
        <v>290</v>
      </c>
      <c r="AA20" s="50" t="s">
        <v>290</v>
      </c>
      <c r="AB20" s="50" t="s">
        <v>290</v>
      </c>
      <c r="AC20" s="50" t="s">
        <v>290</v>
      </c>
      <c r="AD20" s="50" t="s">
        <v>290</v>
      </c>
      <c r="AE20" s="50" t="s">
        <v>290</v>
      </c>
      <c r="AF20" s="50" t="s">
        <v>290</v>
      </c>
      <c r="AG20" s="50" t="s">
        <v>290</v>
      </c>
      <c r="AH20" s="50" t="s">
        <v>290</v>
      </c>
      <c r="AI20" s="50" t="s">
        <v>290</v>
      </c>
      <c r="AJ20" s="50" t="s">
        <v>290</v>
      </c>
      <c r="AK20" s="50" t="s">
        <v>290</v>
      </c>
      <c r="AL20" s="50" t="s">
        <v>290</v>
      </c>
      <c r="AM20" s="50"/>
      <c r="AN20" s="50" t="s">
        <v>290</v>
      </c>
      <c r="AO20" s="50" t="s">
        <v>290</v>
      </c>
      <c r="AP20" s="50" t="s">
        <v>290</v>
      </c>
      <c r="AQ20" s="50" t="s">
        <v>290</v>
      </c>
      <c r="AR20" s="50"/>
      <c r="AS20" s="50" t="s">
        <v>290</v>
      </c>
      <c r="AT20" s="50" t="s">
        <v>290</v>
      </c>
      <c r="AU20" s="50" t="s">
        <v>290</v>
      </c>
      <c r="AV20" s="50" t="s">
        <v>290</v>
      </c>
      <c r="AW20" s="50"/>
      <c r="AX20" s="50" t="s">
        <v>290</v>
      </c>
      <c r="AY20" s="50"/>
      <c r="AZ20" s="50" t="s">
        <v>290</v>
      </c>
      <c r="BA20" s="50" t="s">
        <v>290</v>
      </c>
      <c r="BB20" s="50"/>
      <c r="BC20" s="50" t="s">
        <v>290</v>
      </c>
      <c r="BD20" s="50"/>
      <c r="BE20" s="50" t="s">
        <v>290</v>
      </c>
      <c r="BF20" s="50" t="s">
        <v>290</v>
      </c>
      <c r="BG20" s="50" t="s">
        <v>290</v>
      </c>
      <c r="BH20" s="50" t="s">
        <v>290</v>
      </c>
      <c r="BI20" s="50" t="s">
        <v>290</v>
      </c>
      <c r="BJ20" s="50"/>
      <c r="BK20" s="50"/>
      <c r="BL20" s="50" t="s">
        <v>290</v>
      </c>
      <c r="BM20" s="50" t="s">
        <v>290</v>
      </c>
      <c r="BN20" s="14"/>
      <c r="BO20" s="14"/>
      <c r="BP20" s="14"/>
      <c r="BQ20" s="14"/>
      <c r="BR20" s="14"/>
      <c r="BS20" s="14"/>
      <c r="BT20" s="14"/>
      <c r="BU20" s="14"/>
      <c r="BV20" s="14"/>
      <c r="BW20" s="14"/>
      <c r="BX20" s="14"/>
      <c r="BY20" s="14"/>
      <c r="BZ20" s="14"/>
      <c r="CA20" s="14"/>
      <c r="CB20" s="14"/>
      <c r="CC20" s="14"/>
      <c r="CD20" s="14"/>
      <c r="CE20" s="14"/>
      <c r="CF20" s="14"/>
      <c r="CG20" s="14"/>
    </row>
    <row r="21" spans="1:87" ht="362.5" hidden="1" x14ac:dyDescent="0.35">
      <c r="A21" s="24">
        <v>17</v>
      </c>
      <c r="B21" s="25" t="s">
        <v>68</v>
      </c>
      <c r="C21" s="28" t="s">
        <v>294</v>
      </c>
      <c r="D21" s="22" t="s">
        <v>295</v>
      </c>
      <c r="E21" s="27" t="s">
        <v>296</v>
      </c>
      <c r="F21" s="27" t="s">
        <v>297</v>
      </c>
      <c r="G21" s="21" t="s">
        <v>97</v>
      </c>
      <c r="H21" s="18" t="s">
        <v>98</v>
      </c>
      <c r="I21" s="18" t="s">
        <v>98</v>
      </c>
      <c r="J21" s="18" t="s">
        <v>98</v>
      </c>
      <c r="K21" s="18" t="s">
        <v>98</v>
      </c>
      <c r="L21" s="18" t="s">
        <v>98</v>
      </c>
      <c r="M21" s="18" t="s">
        <v>98</v>
      </c>
      <c r="N21" s="18" t="s">
        <v>98</v>
      </c>
      <c r="O21" s="18" t="s">
        <v>98</v>
      </c>
      <c r="P21" s="18" t="s">
        <v>98</v>
      </c>
      <c r="Q21" s="18" t="s">
        <v>98</v>
      </c>
      <c r="R21" s="18" t="s">
        <v>98</v>
      </c>
      <c r="S21" s="18" t="s">
        <v>98</v>
      </c>
      <c r="T21" s="18"/>
      <c r="U21" s="18" t="s">
        <v>98</v>
      </c>
      <c r="V21" s="18" t="s">
        <v>98</v>
      </c>
      <c r="W21" s="18" t="s">
        <v>98</v>
      </c>
      <c r="X21" s="18" t="s">
        <v>98</v>
      </c>
      <c r="Y21" s="18" t="s">
        <v>98</v>
      </c>
      <c r="Z21" s="18" t="s">
        <v>98</v>
      </c>
      <c r="AA21" s="18" t="s">
        <v>98</v>
      </c>
      <c r="AB21" s="18" t="s">
        <v>98</v>
      </c>
      <c r="AC21" s="18" t="s">
        <v>98</v>
      </c>
      <c r="AD21" s="18" t="s">
        <v>98</v>
      </c>
      <c r="AE21" s="18" t="s">
        <v>98</v>
      </c>
      <c r="AF21" s="18" t="s">
        <v>98</v>
      </c>
      <c r="AG21" s="18" t="s">
        <v>98</v>
      </c>
      <c r="AH21" s="18" t="s">
        <v>98</v>
      </c>
      <c r="AI21" s="18" t="s">
        <v>98</v>
      </c>
      <c r="AJ21" s="18" t="s">
        <v>98</v>
      </c>
      <c r="AK21" s="18" t="s">
        <v>98</v>
      </c>
      <c r="AL21" s="18" t="s">
        <v>98</v>
      </c>
      <c r="AM21" s="18"/>
      <c r="AN21" s="18" t="s">
        <v>98</v>
      </c>
      <c r="AO21" s="18" t="s">
        <v>98</v>
      </c>
      <c r="AP21" s="18" t="s">
        <v>98</v>
      </c>
      <c r="AQ21" s="18" t="s">
        <v>98</v>
      </c>
      <c r="AR21" s="18"/>
      <c r="AS21" s="18" t="s">
        <v>98</v>
      </c>
      <c r="AT21" s="18" t="s">
        <v>98</v>
      </c>
      <c r="AU21" s="18" t="s">
        <v>98</v>
      </c>
      <c r="AV21" s="18" t="s">
        <v>98</v>
      </c>
      <c r="AW21" s="18"/>
      <c r="AX21" s="18" t="s">
        <v>98</v>
      </c>
      <c r="AY21" s="18"/>
      <c r="AZ21" s="18" t="s">
        <v>98</v>
      </c>
      <c r="BA21" s="18" t="s">
        <v>98</v>
      </c>
      <c r="BB21" s="18"/>
      <c r="BC21" s="18" t="s">
        <v>98</v>
      </c>
      <c r="BD21" s="29"/>
      <c r="BE21" s="29" t="s">
        <v>98</v>
      </c>
      <c r="BF21" s="18" t="s">
        <v>98</v>
      </c>
      <c r="BG21" s="18" t="s">
        <v>98</v>
      </c>
      <c r="BH21" s="18" t="s">
        <v>98</v>
      </c>
      <c r="BI21" s="18" t="s">
        <v>98</v>
      </c>
      <c r="BJ21" s="18"/>
      <c r="BK21" s="18"/>
      <c r="BL21" s="18" t="s">
        <v>98</v>
      </c>
      <c r="BM21" s="30" t="s">
        <v>98</v>
      </c>
      <c r="BN21" s="14"/>
      <c r="BO21" s="14"/>
      <c r="BP21" s="14"/>
      <c r="BQ21" s="14"/>
      <c r="BR21" s="14"/>
      <c r="BS21" s="14"/>
      <c r="BT21" s="14"/>
      <c r="BU21" s="14"/>
      <c r="BV21" s="14"/>
      <c r="BW21" s="14"/>
      <c r="BX21" s="14"/>
      <c r="BY21" s="14"/>
      <c r="BZ21" s="14"/>
      <c r="CA21" s="14"/>
      <c r="CB21" s="14"/>
      <c r="CC21" s="14"/>
      <c r="CD21" s="14"/>
      <c r="CE21" s="14"/>
      <c r="CF21" s="14"/>
      <c r="CG21" s="14"/>
    </row>
    <row r="22" spans="1:87" ht="39.75" customHeight="1" x14ac:dyDescent="0.35">
      <c r="A22" s="24">
        <v>18</v>
      </c>
      <c r="B22" s="25" t="s">
        <v>68</v>
      </c>
      <c r="C22" s="28" t="s">
        <v>298</v>
      </c>
      <c r="D22" s="22" t="s">
        <v>299</v>
      </c>
      <c r="E22" s="34" t="s">
        <v>300</v>
      </c>
      <c r="F22" s="27">
        <v>28</v>
      </c>
      <c r="G22" s="21" t="s">
        <v>301</v>
      </c>
      <c r="H22" s="18" t="s">
        <v>98</v>
      </c>
      <c r="I22" s="18" t="s">
        <v>99</v>
      </c>
      <c r="J22" s="18"/>
      <c r="K22" s="18" t="s">
        <v>98</v>
      </c>
      <c r="L22" s="18" t="s">
        <v>99</v>
      </c>
      <c r="M22" s="18" t="s">
        <v>98</v>
      </c>
      <c r="N22" s="18" t="s">
        <v>98</v>
      </c>
      <c r="O22" s="18" t="s">
        <v>98</v>
      </c>
      <c r="P22" s="18" t="s">
        <v>99</v>
      </c>
      <c r="Q22" s="18" t="s">
        <v>98</v>
      </c>
      <c r="R22" s="18" t="s">
        <v>98</v>
      </c>
      <c r="S22" s="18" t="s">
        <v>99</v>
      </c>
      <c r="T22" s="18"/>
      <c r="U22" s="18" t="s">
        <v>98</v>
      </c>
      <c r="V22" s="18" t="s">
        <v>99</v>
      </c>
      <c r="W22" s="18" t="s">
        <v>98</v>
      </c>
      <c r="X22" s="18" t="s">
        <v>98</v>
      </c>
      <c r="Y22" s="18" t="s">
        <v>99</v>
      </c>
      <c r="Z22" s="18"/>
      <c r="AA22" s="18" t="s">
        <v>98</v>
      </c>
      <c r="AB22" s="18" t="s">
        <v>98</v>
      </c>
      <c r="AC22" s="18"/>
      <c r="AD22" s="18" t="s">
        <v>98</v>
      </c>
      <c r="AE22" s="18" t="s">
        <v>98</v>
      </c>
      <c r="AF22" s="18"/>
      <c r="AG22" s="18"/>
      <c r="AH22" s="18"/>
      <c r="AI22" s="18"/>
      <c r="AJ22" s="18"/>
      <c r="AK22" s="18"/>
      <c r="AL22" s="18"/>
      <c r="AM22" s="18"/>
      <c r="AN22" s="18" t="s">
        <v>98</v>
      </c>
      <c r="AO22" s="18"/>
      <c r="AP22" s="18"/>
      <c r="AQ22" s="18" t="s">
        <v>98</v>
      </c>
      <c r="AR22" s="18"/>
      <c r="AS22" s="18" t="s">
        <v>98</v>
      </c>
      <c r="AT22" s="18" t="s">
        <v>98</v>
      </c>
      <c r="AU22" s="18" t="s">
        <v>98</v>
      </c>
      <c r="AV22" s="18"/>
      <c r="AW22" s="18"/>
      <c r="AX22" s="18"/>
      <c r="AY22" s="18"/>
      <c r="AZ22" s="18"/>
      <c r="BA22" s="18" t="s">
        <v>98</v>
      </c>
      <c r="BB22" s="18"/>
      <c r="BC22" s="18" t="s">
        <v>98</v>
      </c>
      <c r="BD22" s="18"/>
      <c r="BE22" s="18"/>
      <c r="BF22" s="18"/>
      <c r="BG22" s="18"/>
      <c r="BH22" s="18" t="s">
        <v>99</v>
      </c>
      <c r="BI22" s="18" t="s">
        <v>99</v>
      </c>
      <c r="BJ22" s="18" t="s">
        <v>99</v>
      </c>
      <c r="BK22" s="18"/>
      <c r="BL22" s="18"/>
      <c r="BM22" s="18"/>
      <c r="BN22" s="14"/>
      <c r="BO22" s="14"/>
      <c r="BP22" s="14"/>
      <c r="BQ22" s="14"/>
      <c r="BR22" s="14"/>
      <c r="BS22" s="14"/>
      <c r="BT22" s="14"/>
      <c r="BU22" s="14"/>
      <c r="BV22" s="14"/>
      <c r="BW22" s="14"/>
      <c r="BX22" s="14"/>
      <c r="BY22" s="14"/>
      <c r="BZ22" s="14"/>
      <c r="CA22" s="14"/>
      <c r="CB22" s="14"/>
      <c r="CC22" s="14"/>
      <c r="CD22" s="14"/>
      <c r="CE22" s="14"/>
      <c r="CF22" s="14"/>
      <c r="CG22" s="14"/>
    </row>
    <row r="23" spans="1:87" ht="39.75" customHeight="1" x14ac:dyDescent="0.35">
      <c r="A23" s="24">
        <v>19</v>
      </c>
      <c r="B23" s="25" t="s">
        <v>68</v>
      </c>
      <c r="C23" s="28" t="s">
        <v>302</v>
      </c>
      <c r="D23" s="22" t="s">
        <v>303</v>
      </c>
      <c r="E23" s="27">
        <v>28</v>
      </c>
      <c r="F23" s="27">
        <v>32</v>
      </c>
      <c r="G23" s="21" t="s">
        <v>304</v>
      </c>
      <c r="H23" s="18" t="str">
        <f t="shared" ref="H23:R23" si="6">IF(H22="NE","X","")</f>
        <v>X</v>
      </c>
      <c r="I23" s="18" t="s">
        <v>551</v>
      </c>
      <c r="J23" s="18" t="str">
        <f t="shared" si="6"/>
        <v/>
      </c>
      <c r="K23" s="18" t="str">
        <f t="shared" si="6"/>
        <v>X</v>
      </c>
      <c r="L23" s="18" t="s">
        <v>551</v>
      </c>
      <c r="M23" s="18" t="str">
        <f t="shared" si="6"/>
        <v>X</v>
      </c>
      <c r="N23" s="18" t="str">
        <f t="shared" si="6"/>
        <v>X</v>
      </c>
      <c r="O23" s="18" t="str">
        <f t="shared" si="6"/>
        <v>X</v>
      </c>
      <c r="P23" s="18" t="s">
        <v>551</v>
      </c>
      <c r="Q23" s="18" t="str">
        <f t="shared" si="6"/>
        <v>X</v>
      </c>
      <c r="R23" s="18" t="str">
        <f t="shared" si="6"/>
        <v>X</v>
      </c>
      <c r="S23" s="18" t="s">
        <v>551</v>
      </c>
      <c r="T23" s="18"/>
      <c r="U23" s="18" t="str">
        <f t="shared" ref="U23:AL23" si="7">IF(U22="NE","X","")</f>
        <v>X</v>
      </c>
      <c r="V23" s="18" t="s">
        <v>551</v>
      </c>
      <c r="W23" s="18" t="str">
        <f t="shared" si="7"/>
        <v>X</v>
      </c>
      <c r="X23" s="18" t="str">
        <f t="shared" si="7"/>
        <v>X</v>
      </c>
      <c r="Y23" s="18" t="s">
        <v>551</v>
      </c>
      <c r="Z23" s="18" t="str">
        <f t="shared" si="7"/>
        <v/>
      </c>
      <c r="AA23" s="18" t="str">
        <f t="shared" si="7"/>
        <v>X</v>
      </c>
      <c r="AB23" s="18" t="str">
        <f t="shared" si="7"/>
        <v>X</v>
      </c>
      <c r="AC23" s="18" t="str">
        <f t="shared" si="7"/>
        <v/>
      </c>
      <c r="AD23" s="18" t="str">
        <f t="shared" si="7"/>
        <v>X</v>
      </c>
      <c r="AE23" s="18" t="str">
        <f t="shared" si="7"/>
        <v>X</v>
      </c>
      <c r="AF23" s="18" t="str">
        <f t="shared" si="7"/>
        <v/>
      </c>
      <c r="AG23" s="18" t="str">
        <f t="shared" si="7"/>
        <v/>
      </c>
      <c r="AH23" s="18" t="str">
        <f t="shared" si="7"/>
        <v/>
      </c>
      <c r="AI23" s="18" t="str">
        <f t="shared" si="7"/>
        <v/>
      </c>
      <c r="AJ23" s="18" t="str">
        <f t="shared" si="7"/>
        <v/>
      </c>
      <c r="AK23" s="18" t="str">
        <f t="shared" si="7"/>
        <v/>
      </c>
      <c r="AL23" s="18" t="str">
        <f t="shared" si="7"/>
        <v/>
      </c>
      <c r="AM23" s="18"/>
      <c r="AN23" s="18" t="str">
        <f t="shared" ref="AN23:AQ23" si="8">IF(AN22="NE","X","")</f>
        <v>X</v>
      </c>
      <c r="AO23" s="18" t="str">
        <f t="shared" si="8"/>
        <v/>
      </c>
      <c r="AP23" s="18" t="str">
        <f t="shared" si="8"/>
        <v/>
      </c>
      <c r="AQ23" s="18" t="str">
        <f t="shared" si="8"/>
        <v>X</v>
      </c>
      <c r="AR23" s="18"/>
      <c r="AS23" s="18" t="str">
        <f t="shared" ref="AS23:AV23" si="9">IF(AS22="NE","X","")</f>
        <v>X</v>
      </c>
      <c r="AT23" s="18" t="str">
        <f t="shared" si="9"/>
        <v>X</v>
      </c>
      <c r="AU23" s="18" t="str">
        <f t="shared" si="9"/>
        <v>X</v>
      </c>
      <c r="AV23" s="18" t="str">
        <f t="shared" si="9"/>
        <v/>
      </c>
      <c r="AW23" s="18"/>
      <c r="AX23" s="18" t="str">
        <f>IF(AX22="NE","X","")</f>
        <v/>
      </c>
      <c r="AY23" s="18"/>
      <c r="AZ23" s="18" t="str">
        <f t="shared" ref="AZ23:BA23" si="10">IF(AZ22="NE","X","")</f>
        <v/>
      </c>
      <c r="BA23" s="18" t="str">
        <f t="shared" si="10"/>
        <v>X</v>
      </c>
      <c r="BB23" s="18"/>
      <c r="BC23" s="18" t="str">
        <f>IF(BC22="NE","X","")</f>
        <v>X</v>
      </c>
      <c r="BD23" s="18"/>
      <c r="BE23" s="18" t="str">
        <f t="shared" ref="BE23:BG23" si="11">IF(BE22="NE","X","")</f>
        <v/>
      </c>
      <c r="BF23" s="18" t="str">
        <f t="shared" si="11"/>
        <v/>
      </c>
      <c r="BG23" s="18" t="str">
        <f t="shared" si="11"/>
        <v/>
      </c>
      <c r="BH23" s="18" t="s">
        <v>98</v>
      </c>
      <c r="BI23" s="18" t="s">
        <v>551</v>
      </c>
      <c r="BJ23" s="18" t="s">
        <v>551</v>
      </c>
      <c r="BK23" s="18"/>
      <c r="BL23" s="18" t="str">
        <f t="shared" ref="BL23:BM23" si="12">IF(BL22="NE","X","")</f>
        <v/>
      </c>
      <c r="BM23" s="18" t="str">
        <f t="shared" si="12"/>
        <v/>
      </c>
      <c r="BN23" s="14"/>
      <c r="BO23" s="14"/>
      <c r="BP23" s="14"/>
      <c r="BQ23" s="14"/>
      <c r="BR23" s="14"/>
      <c r="BS23" s="14"/>
      <c r="BT23" s="14"/>
      <c r="BU23" s="14"/>
      <c r="BV23" s="14"/>
      <c r="BW23" s="14"/>
      <c r="BX23" s="14"/>
      <c r="BY23" s="14"/>
      <c r="BZ23" s="14"/>
      <c r="CA23" s="14"/>
      <c r="CB23" s="14"/>
      <c r="CC23" s="14"/>
      <c r="CD23" s="14"/>
      <c r="CE23" s="14"/>
      <c r="CF23" s="14"/>
      <c r="CG23" s="14"/>
    </row>
    <row r="24" spans="1:87" ht="39.75" customHeight="1" x14ac:dyDescent="0.35">
      <c r="A24" s="51">
        <v>44215</v>
      </c>
      <c r="B24" s="25" t="s">
        <v>68</v>
      </c>
      <c r="C24" s="28" t="s">
        <v>305</v>
      </c>
      <c r="D24" s="22" t="s">
        <v>306</v>
      </c>
      <c r="E24" s="27"/>
      <c r="F24" s="27"/>
      <c r="G24" s="21" t="s">
        <v>233</v>
      </c>
      <c r="H24" s="18" t="str">
        <f t="shared" ref="H24:R24" si="13">IF(H22="NE","X","")</f>
        <v>X</v>
      </c>
      <c r="I24" s="113" t="s">
        <v>99</v>
      </c>
      <c r="J24" s="18" t="str">
        <f t="shared" si="13"/>
        <v/>
      </c>
      <c r="K24" s="18" t="str">
        <f t="shared" si="13"/>
        <v>X</v>
      </c>
      <c r="L24" s="113" t="s">
        <v>1679</v>
      </c>
      <c r="M24" s="18" t="str">
        <f t="shared" si="13"/>
        <v>X</v>
      </c>
      <c r="N24" s="18" t="str">
        <f t="shared" si="13"/>
        <v>X</v>
      </c>
      <c r="O24" s="18" t="str">
        <f t="shared" si="13"/>
        <v>X</v>
      </c>
      <c r="P24" s="113" t="s">
        <v>99</v>
      </c>
      <c r="Q24" s="18" t="str">
        <f t="shared" si="13"/>
        <v>X</v>
      </c>
      <c r="R24" s="18" t="str">
        <f t="shared" si="13"/>
        <v>X</v>
      </c>
      <c r="S24" s="115" t="s">
        <v>98</v>
      </c>
      <c r="T24" s="18"/>
      <c r="U24" s="18" t="str">
        <f t="shared" ref="U24:AL24" si="14">IF(U22="NE","X","")</f>
        <v>X</v>
      </c>
      <c r="V24" s="18" t="s">
        <v>99</v>
      </c>
      <c r="W24" s="18" t="str">
        <f t="shared" si="14"/>
        <v>X</v>
      </c>
      <c r="X24" s="18" t="str">
        <f t="shared" si="14"/>
        <v>X</v>
      </c>
      <c r="Y24" s="113" t="s">
        <v>99</v>
      </c>
      <c r="Z24" s="18" t="str">
        <f t="shared" si="14"/>
        <v/>
      </c>
      <c r="AA24" s="18" t="str">
        <f t="shared" si="14"/>
        <v>X</v>
      </c>
      <c r="AB24" s="18" t="str">
        <f t="shared" si="14"/>
        <v>X</v>
      </c>
      <c r="AC24" s="18" t="str">
        <f t="shared" si="14"/>
        <v/>
      </c>
      <c r="AD24" s="18" t="str">
        <f t="shared" si="14"/>
        <v>X</v>
      </c>
      <c r="AE24" s="18" t="str">
        <f t="shared" si="14"/>
        <v>X</v>
      </c>
      <c r="AF24" s="18" t="str">
        <f t="shared" si="14"/>
        <v/>
      </c>
      <c r="AG24" s="18" t="str">
        <f t="shared" si="14"/>
        <v/>
      </c>
      <c r="AH24" s="18" t="str">
        <f t="shared" si="14"/>
        <v/>
      </c>
      <c r="AI24" s="18" t="str">
        <f t="shared" si="14"/>
        <v/>
      </c>
      <c r="AJ24" s="18" t="str">
        <f t="shared" si="14"/>
        <v/>
      </c>
      <c r="AK24" s="18" t="str">
        <f t="shared" si="14"/>
        <v/>
      </c>
      <c r="AL24" s="18" t="str">
        <f t="shared" si="14"/>
        <v/>
      </c>
      <c r="AM24" s="18"/>
      <c r="AN24" s="18" t="str">
        <f t="shared" ref="AN24:AQ24" si="15">IF(AN22="NE","X","")</f>
        <v>X</v>
      </c>
      <c r="AO24" s="18" t="str">
        <f t="shared" si="15"/>
        <v/>
      </c>
      <c r="AP24" s="18" t="str">
        <f t="shared" si="15"/>
        <v/>
      </c>
      <c r="AQ24" s="18" t="str">
        <f t="shared" si="15"/>
        <v>X</v>
      </c>
      <c r="AR24" s="18"/>
      <c r="AS24" s="18" t="str">
        <f t="shared" ref="AS24:AV24" si="16">IF(AS22="NE","X","")</f>
        <v>X</v>
      </c>
      <c r="AT24" s="18" t="str">
        <f t="shared" si="16"/>
        <v>X</v>
      </c>
      <c r="AU24" s="18" t="str">
        <f t="shared" si="16"/>
        <v>X</v>
      </c>
      <c r="AV24" s="18" t="str">
        <f t="shared" si="16"/>
        <v/>
      </c>
      <c r="AW24" s="18"/>
      <c r="AX24" s="18" t="str">
        <f>IF(AX22="NE","X","")</f>
        <v/>
      </c>
      <c r="AY24" s="18"/>
      <c r="AZ24" s="18" t="str">
        <f t="shared" ref="AZ24:BA24" si="17">IF(AZ22="NE","X","")</f>
        <v/>
      </c>
      <c r="BA24" s="18" t="str">
        <f t="shared" si="17"/>
        <v>X</v>
      </c>
      <c r="BB24" s="18"/>
      <c r="BC24" s="18" t="str">
        <f>IF(BC22="NE","X","")</f>
        <v>X</v>
      </c>
      <c r="BD24" s="18"/>
      <c r="BE24" s="18" t="str">
        <f t="shared" ref="BE24:BG24" si="18">IF(BE22="NE","X","")</f>
        <v/>
      </c>
      <c r="BF24" s="18" t="str">
        <f t="shared" si="18"/>
        <v/>
      </c>
      <c r="BG24" s="18" t="str">
        <f t="shared" si="18"/>
        <v/>
      </c>
      <c r="BH24" s="18" t="s">
        <v>99</v>
      </c>
      <c r="BI24" s="18" t="s">
        <v>99</v>
      </c>
      <c r="BJ24" s="18" t="s">
        <v>99</v>
      </c>
      <c r="BK24" s="18"/>
      <c r="BL24" s="18" t="str">
        <f t="shared" ref="BL24:BM24" si="19">IF(BL22="NE","X","")</f>
        <v/>
      </c>
      <c r="BM24" s="18" t="str">
        <f t="shared" si="19"/>
        <v/>
      </c>
      <c r="BN24" s="14"/>
      <c r="BO24" s="14"/>
      <c r="BP24" s="14"/>
      <c r="BQ24" s="14"/>
      <c r="BR24" s="14"/>
      <c r="BS24" s="14"/>
      <c r="BT24" s="14"/>
      <c r="BU24" s="14"/>
      <c r="BV24" s="14"/>
      <c r="BW24" s="14"/>
      <c r="BX24" s="14"/>
      <c r="BY24" s="14"/>
      <c r="BZ24" s="14"/>
      <c r="CA24" s="14"/>
      <c r="CB24" s="14"/>
      <c r="CC24" s="14"/>
      <c r="CD24" s="14"/>
      <c r="CE24" s="14"/>
      <c r="CF24" s="14"/>
      <c r="CG24" s="14"/>
    </row>
    <row r="25" spans="1:87" ht="39.75" customHeight="1" x14ac:dyDescent="0.35">
      <c r="A25" s="52">
        <v>20</v>
      </c>
      <c r="B25" s="25" t="s">
        <v>68</v>
      </c>
      <c r="C25" s="28" t="s">
        <v>307</v>
      </c>
      <c r="D25" s="22" t="s">
        <v>308</v>
      </c>
      <c r="E25" s="34" t="s">
        <v>309</v>
      </c>
      <c r="F25" s="27"/>
      <c r="G25" s="21" t="s">
        <v>310</v>
      </c>
      <c r="H25" s="18" t="str">
        <f t="shared" ref="H25:R25" si="20">IF(H22="NE","X","")</f>
        <v>X</v>
      </c>
      <c r="I25" s="18" t="s">
        <v>98</v>
      </c>
      <c r="J25" s="18" t="str">
        <f t="shared" si="20"/>
        <v/>
      </c>
      <c r="K25" s="18" t="str">
        <f t="shared" si="20"/>
        <v>X</v>
      </c>
      <c r="L25" s="18" t="s">
        <v>98</v>
      </c>
      <c r="M25" s="18" t="str">
        <f t="shared" si="20"/>
        <v>X</v>
      </c>
      <c r="N25" s="18" t="str">
        <f t="shared" si="20"/>
        <v>X</v>
      </c>
      <c r="O25" s="18" t="str">
        <f t="shared" si="20"/>
        <v>X</v>
      </c>
      <c r="P25" s="18" t="s">
        <v>98</v>
      </c>
      <c r="Q25" s="18" t="str">
        <f t="shared" si="20"/>
        <v>X</v>
      </c>
      <c r="R25" s="18" t="str">
        <f t="shared" si="20"/>
        <v>X</v>
      </c>
      <c r="S25" s="18" t="s">
        <v>550</v>
      </c>
      <c r="T25" s="18"/>
      <c r="U25" s="18" t="str">
        <f t="shared" ref="U25:AL25" si="21">IF(U22="NE","X","")</f>
        <v>X</v>
      </c>
      <c r="V25" s="18" t="s">
        <v>550</v>
      </c>
      <c r="W25" s="18" t="str">
        <f t="shared" si="21"/>
        <v>X</v>
      </c>
      <c r="X25" s="18" t="str">
        <f t="shared" si="21"/>
        <v>X</v>
      </c>
      <c r="Y25" s="18" t="s">
        <v>98</v>
      </c>
      <c r="Z25" s="18" t="str">
        <f t="shared" si="21"/>
        <v/>
      </c>
      <c r="AA25" s="18" t="str">
        <f t="shared" si="21"/>
        <v>X</v>
      </c>
      <c r="AB25" s="18" t="str">
        <f t="shared" si="21"/>
        <v>X</v>
      </c>
      <c r="AC25" s="18" t="str">
        <f t="shared" si="21"/>
        <v/>
      </c>
      <c r="AD25" s="18" t="str">
        <f t="shared" si="21"/>
        <v>X</v>
      </c>
      <c r="AE25" s="18" t="str">
        <f t="shared" si="21"/>
        <v>X</v>
      </c>
      <c r="AF25" s="18" t="str">
        <f t="shared" si="21"/>
        <v/>
      </c>
      <c r="AG25" s="18" t="str">
        <f t="shared" si="21"/>
        <v/>
      </c>
      <c r="AH25" s="18" t="str">
        <f t="shared" si="21"/>
        <v/>
      </c>
      <c r="AI25" s="18" t="str">
        <f t="shared" si="21"/>
        <v/>
      </c>
      <c r="AJ25" s="18" t="str">
        <f t="shared" si="21"/>
        <v/>
      </c>
      <c r="AK25" s="18" t="str">
        <f t="shared" si="21"/>
        <v/>
      </c>
      <c r="AL25" s="18" t="str">
        <f t="shared" si="21"/>
        <v/>
      </c>
      <c r="AM25" s="18"/>
      <c r="AN25" s="18" t="str">
        <f t="shared" ref="AN25:AQ25" si="22">IF(AN22="NE","X","")</f>
        <v>X</v>
      </c>
      <c r="AO25" s="18" t="str">
        <f t="shared" si="22"/>
        <v/>
      </c>
      <c r="AP25" s="18" t="str">
        <f t="shared" si="22"/>
        <v/>
      </c>
      <c r="AQ25" s="18" t="str">
        <f t="shared" si="22"/>
        <v>X</v>
      </c>
      <c r="AR25" s="18"/>
      <c r="AS25" s="18" t="str">
        <f t="shared" ref="AS25:AV25" si="23">IF(AS22="NE","X","")</f>
        <v>X</v>
      </c>
      <c r="AT25" s="18" t="str">
        <f t="shared" si="23"/>
        <v>X</v>
      </c>
      <c r="AU25" s="18" t="str">
        <f t="shared" si="23"/>
        <v>X</v>
      </c>
      <c r="AV25" s="18" t="str">
        <f t="shared" si="23"/>
        <v/>
      </c>
      <c r="AW25" s="18"/>
      <c r="AX25" s="18" t="str">
        <f>IF(AX22="NE","X","")</f>
        <v/>
      </c>
      <c r="AY25" s="18"/>
      <c r="AZ25" s="18" t="str">
        <f t="shared" ref="AZ25:BA25" si="24">IF(AZ22="NE","X","")</f>
        <v/>
      </c>
      <c r="BA25" s="18" t="str">
        <f t="shared" si="24"/>
        <v>X</v>
      </c>
      <c r="BB25" s="18"/>
      <c r="BC25" s="18" t="str">
        <f>IF(BC22="NE","X","")</f>
        <v>X</v>
      </c>
      <c r="BD25" s="18"/>
      <c r="BE25" s="18" t="str">
        <f t="shared" ref="BE25:BG25" si="25">IF(BE22="NE","X","")</f>
        <v/>
      </c>
      <c r="BF25" s="18" t="str">
        <f t="shared" si="25"/>
        <v/>
      </c>
      <c r="BG25" s="18" t="str">
        <f t="shared" si="25"/>
        <v/>
      </c>
      <c r="BH25" s="18" t="s">
        <v>98</v>
      </c>
      <c r="BI25" s="18" t="s">
        <v>98</v>
      </c>
      <c r="BJ25" s="18" t="s">
        <v>98</v>
      </c>
      <c r="BK25" s="18"/>
      <c r="BL25" s="18" t="str">
        <f t="shared" ref="BL25:BM25" si="26">IF(BL22="NE","X","")</f>
        <v/>
      </c>
      <c r="BM25" s="18" t="str">
        <f t="shared" si="26"/>
        <v/>
      </c>
      <c r="BN25" s="14"/>
      <c r="BO25" s="14"/>
      <c r="BP25" s="14"/>
      <c r="BQ25" s="14"/>
      <c r="BR25" s="14"/>
      <c r="BS25" s="14"/>
      <c r="BT25" s="14"/>
      <c r="BU25" s="14"/>
      <c r="BV25" s="14"/>
      <c r="BW25" s="14"/>
      <c r="BX25" s="14"/>
      <c r="BY25" s="14"/>
      <c r="BZ25" s="14"/>
      <c r="CA25" s="14"/>
      <c r="CB25" s="14"/>
      <c r="CC25" s="14"/>
      <c r="CD25" s="14"/>
      <c r="CE25" s="14"/>
      <c r="CF25" s="14"/>
      <c r="CG25" s="14"/>
    </row>
    <row r="26" spans="1:87" ht="39.75" customHeight="1" x14ac:dyDescent="0.35">
      <c r="A26" s="52">
        <v>21</v>
      </c>
      <c r="B26" s="25" t="s">
        <v>68</v>
      </c>
      <c r="C26" s="28" t="s">
        <v>311</v>
      </c>
      <c r="D26" s="22" t="s">
        <v>312</v>
      </c>
      <c r="E26" s="34" t="s">
        <v>313</v>
      </c>
      <c r="F26" s="27"/>
      <c r="G26" s="21" t="s">
        <v>314</v>
      </c>
      <c r="H26" s="18" t="s">
        <v>98</v>
      </c>
      <c r="I26" s="18" t="s">
        <v>98</v>
      </c>
      <c r="J26" s="18"/>
      <c r="K26" s="18" t="s">
        <v>98</v>
      </c>
      <c r="L26" s="18" t="s">
        <v>98</v>
      </c>
      <c r="M26" s="18" t="s">
        <v>98</v>
      </c>
      <c r="N26" s="18" t="s">
        <v>98</v>
      </c>
      <c r="O26" s="18" t="s">
        <v>99</v>
      </c>
      <c r="P26" s="18" t="s">
        <v>98</v>
      </c>
      <c r="Q26" s="18" t="s">
        <v>98</v>
      </c>
      <c r="R26" s="18" t="s">
        <v>98</v>
      </c>
      <c r="S26" s="18" t="s">
        <v>98</v>
      </c>
      <c r="T26" s="18"/>
      <c r="U26" s="18" t="s">
        <v>98</v>
      </c>
      <c r="V26" s="18" t="s">
        <v>98</v>
      </c>
      <c r="W26" s="18" t="s">
        <v>99</v>
      </c>
      <c r="X26" s="18" t="s">
        <v>98</v>
      </c>
      <c r="Y26" s="18" t="s">
        <v>98</v>
      </c>
      <c r="Z26" s="18"/>
      <c r="AA26" s="18" t="s">
        <v>99</v>
      </c>
      <c r="AB26" s="18" t="s">
        <v>99</v>
      </c>
      <c r="AC26" s="18"/>
      <c r="AD26" s="18" t="s">
        <v>99</v>
      </c>
      <c r="AE26" s="18" t="s">
        <v>99</v>
      </c>
      <c r="AF26" s="18"/>
      <c r="AG26" s="18"/>
      <c r="AH26" s="18"/>
      <c r="AI26" s="18"/>
      <c r="AJ26" s="18"/>
      <c r="AK26" s="18"/>
      <c r="AL26" s="18"/>
      <c r="AM26" s="18"/>
      <c r="AN26" s="18" t="s">
        <v>98</v>
      </c>
      <c r="AO26" s="18"/>
      <c r="AP26" s="18"/>
      <c r="AQ26" s="18" t="s">
        <v>99</v>
      </c>
      <c r="AR26" s="18"/>
      <c r="AS26" s="18" t="s">
        <v>98</v>
      </c>
      <c r="AT26" s="18" t="s">
        <v>98</v>
      </c>
      <c r="AU26" s="18" t="s">
        <v>99</v>
      </c>
      <c r="AV26" s="18"/>
      <c r="AW26" s="18"/>
      <c r="AX26" s="18"/>
      <c r="AY26" s="18"/>
      <c r="AZ26" s="18"/>
      <c r="BA26" s="18" t="s">
        <v>99</v>
      </c>
      <c r="BB26" s="18"/>
      <c r="BC26" s="18" t="s">
        <v>99</v>
      </c>
      <c r="BD26" s="18"/>
      <c r="BE26" s="18"/>
      <c r="BF26" s="18"/>
      <c r="BG26" s="18"/>
      <c r="BH26" s="18" t="s">
        <v>98</v>
      </c>
      <c r="BI26" s="18" t="s">
        <v>98</v>
      </c>
      <c r="BJ26" s="18" t="s">
        <v>98</v>
      </c>
      <c r="BK26" s="18"/>
      <c r="BL26" s="18"/>
      <c r="BM26" s="18"/>
      <c r="BN26" s="14"/>
      <c r="BO26" s="14"/>
      <c r="BP26" s="14"/>
      <c r="BQ26" s="14"/>
      <c r="BR26" s="14"/>
      <c r="BS26" s="14"/>
      <c r="BT26" s="14"/>
      <c r="BU26" s="14"/>
      <c r="BV26" s="14"/>
      <c r="BW26" s="14"/>
      <c r="BX26" s="14"/>
      <c r="BY26" s="14"/>
      <c r="BZ26" s="14"/>
      <c r="CA26" s="14"/>
      <c r="CB26" s="14"/>
      <c r="CC26" s="14"/>
      <c r="CD26" s="14"/>
      <c r="CE26" s="14"/>
      <c r="CF26" s="14"/>
      <c r="CG26" s="14"/>
      <c r="CH26" s="53"/>
      <c r="CI26" s="53"/>
    </row>
    <row r="27" spans="1:87" ht="39.75" customHeight="1" x14ac:dyDescent="0.35">
      <c r="A27" s="51">
        <v>44217</v>
      </c>
      <c r="B27" s="25" t="s">
        <v>68</v>
      </c>
      <c r="C27" s="28" t="s">
        <v>315</v>
      </c>
      <c r="D27" s="22" t="s">
        <v>316</v>
      </c>
      <c r="E27" s="27">
        <v>28</v>
      </c>
      <c r="F27" s="27">
        <v>32</v>
      </c>
      <c r="G27" s="21" t="s">
        <v>304</v>
      </c>
      <c r="H27" s="18" t="str">
        <f t="shared" ref="H27:S27" si="27">IF(H26="NE","X","")</f>
        <v>X</v>
      </c>
      <c r="I27" s="18" t="str">
        <f t="shared" si="27"/>
        <v>X</v>
      </c>
      <c r="J27" s="18" t="str">
        <f t="shared" si="27"/>
        <v/>
      </c>
      <c r="K27" s="18" t="str">
        <f t="shared" si="27"/>
        <v>X</v>
      </c>
      <c r="L27" s="18" t="str">
        <f t="shared" si="27"/>
        <v>X</v>
      </c>
      <c r="M27" s="18" t="str">
        <f t="shared" si="27"/>
        <v>X</v>
      </c>
      <c r="N27" s="18" t="str">
        <f t="shared" si="27"/>
        <v>X</v>
      </c>
      <c r="O27" s="18" t="s">
        <v>551</v>
      </c>
      <c r="P27" s="18" t="s">
        <v>98</v>
      </c>
      <c r="Q27" s="18" t="str">
        <f t="shared" si="27"/>
        <v>X</v>
      </c>
      <c r="R27" s="18" t="str">
        <f t="shared" si="27"/>
        <v>X</v>
      </c>
      <c r="S27" s="18" t="str">
        <f t="shared" si="27"/>
        <v>X</v>
      </c>
      <c r="T27" s="18"/>
      <c r="U27" s="18" t="s">
        <v>71</v>
      </c>
      <c r="V27" s="18" t="s">
        <v>71</v>
      </c>
      <c r="W27" s="18" t="s">
        <v>551</v>
      </c>
      <c r="X27" s="18" t="str">
        <f t="shared" ref="X27:AL27" si="28">IF(X26="NE","X","")</f>
        <v>X</v>
      </c>
      <c r="Y27" s="18" t="str">
        <f t="shared" si="28"/>
        <v>X</v>
      </c>
      <c r="Z27" s="18" t="str">
        <f t="shared" si="28"/>
        <v/>
      </c>
      <c r="AA27" s="18" t="s">
        <v>551</v>
      </c>
      <c r="AB27" s="18" t="s">
        <v>551</v>
      </c>
      <c r="AC27" s="18" t="str">
        <f t="shared" si="28"/>
        <v/>
      </c>
      <c r="AD27" s="18" t="s">
        <v>551</v>
      </c>
      <c r="AE27" s="18" t="s">
        <v>551</v>
      </c>
      <c r="AF27" s="18" t="str">
        <f t="shared" si="28"/>
        <v/>
      </c>
      <c r="AG27" s="18" t="str">
        <f t="shared" si="28"/>
        <v/>
      </c>
      <c r="AH27" s="18" t="str">
        <f t="shared" si="28"/>
        <v/>
      </c>
      <c r="AI27" s="18" t="str">
        <f t="shared" si="28"/>
        <v/>
      </c>
      <c r="AJ27" s="18" t="str">
        <f t="shared" si="28"/>
        <v/>
      </c>
      <c r="AK27" s="18" t="str">
        <f t="shared" si="28"/>
        <v/>
      </c>
      <c r="AL27" s="18" t="str">
        <f t="shared" si="28"/>
        <v/>
      </c>
      <c r="AM27" s="18"/>
      <c r="AN27" s="18" t="str">
        <f t="shared" ref="AN27:AP27" si="29">IF(AN26="NE","X","")</f>
        <v>X</v>
      </c>
      <c r="AO27" s="18" t="str">
        <f t="shared" si="29"/>
        <v/>
      </c>
      <c r="AP27" s="18" t="str">
        <f t="shared" si="29"/>
        <v/>
      </c>
      <c r="AQ27" s="18" t="s">
        <v>551</v>
      </c>
      <c r="AR27" s="18"/>
      <c r="AS27" s="18" t="str">
        <f t="shared" ref="AS27:AV27" si="30">IF(AS26="NE","X","")</f>
        <v>X</v>
      </c>
      <c r="AT27" s="18" t="str">
        <f t="shared" si="30"/>
        <v>X</v>
      </c>
      <c r="AU27" s="18" t="s">
        <v>551</v>
      </c>
      <c r="AV27" s="18" t="str">
        <f t="shared" si="30"/>
        <v/>
      </c>
      <c r="AW27" s="18"/>
      <c r="AX27" s="18" t="str">
        <f>IF(AX26="NE","X","")</f>
        <v/>
      </c>
      <c r="AY27" s="18"/>
      <c r="AZ27" s="18" t="str">
        <f t="shared" ref="AZ27" si="31">IF(AZ26="NE","X","")</f>
        <v/>
      </c>
      <c r="BA27" s="18" t="s">
        <v>551</v>
      </c>
      <c r="BB27" s="18"/>
      <c r="BC27" s="18" t="s">
        <v>551</v>
      </c>
      <c r="BD27" s="18"/>
      <c r="BE27" s="18" t="str">
        <f t="shared" ref="BE27:BH27" si="32">IF(BE26="NE","X","")</f>
        <v/>
      </c>
      <c r="BF27" s="18" t="str">
        <f t="shared" si="32"/>
        <v/>
      </c>
      <c r="BG27" s="18" t="str">
        <f t="shared" si="32"/>
        <v/>
      </c>
      <c r="BH27" s="18" t="str">
        <f t="shared" si="32"/>
        <v>X</v>
      </c>
      <c r="BI27" s="18" t="s">
        <v>71</v>
      </c>
      <c r="BJ27" s="18" t="s">
        <v>71</v>
      </c>
      <c r="BK27" s="18"/>
      <c r="BL27" s="18" t="str">
        <f t="shared" ref="BL27:BM27" si="33">IF(BL26="NE","X","")</f>
        <v/>
      </c>
      <c r="BM27" s="18" t="str">
        <f t="shared" si="33"/>
        <v/>
      </c>
      <c r="BN27" s="14"/>
      <c r="BO27" s="14"/>
      <c r="BP27" s="14"/>
      <c r="BQ27" s="14"/>
      <c r="BR27" s="14"/>
      <c r="BS27" s="14"/>
      <c r="BT27" s="14"/>
      <c r="BU27" s="14"/>
      <c r="BV27" s="14"/>
      <c r="BW27" s="14"/>
      <c r="BX27" s="14"/>
      <c r="BY27" s="14"/>
      <c r="BZ27" s="14"/>
      <c r="CA27" s="14"/>
      <c r="CB27" s="14"/>
      <c r="CC27" s="14"/>
      <c r="CD27" s="14"/>
      <c r="CE27" s="14"/>
      <c r="CF27" s="14"/>
      <c r="CG27" s="14"/>
    </row>
    <row r="28" spans="1:87" ht="39.75" customHeight="1" x14ac:dyDescent="0.35">
      <c r="A28" s="24">
        <v>22</v>
      </c>
      <c r="B28" s="54" t="s">
        <v>317</v>
      </c>
      <c r="C28" s="28" t="s">
        <v>318</v>
      </c>
      <c r="D28" s="22" t="s">
        <v>319</v>
      </c>
      <c r="E28" s="27" t="s">
        <v>288</v>
      </c>
      <c r="F28" s="27"/>
      <c r="G28" s="21" t="s">
        <v>301</v>
      </c>
      <c r="H28" s="18" t="s">
        <v>99</v>
      </c>
      <c r="I28" s="18" t="s">
        <v>99</v>
      </c>
      <c r="J28" s="18"/>
      <c r="K28" s="18" t="s">
        <v>99</v>
      </c>
      <c r="L28" s="18" t="s">
        <v>99</v>
      </c>
      <c r="M28" s="18" t="s">
        <v>99</v>
      </c>
      <c r="N28" s="18" t="s">
        <v>98</v>
      </c>
      <c r="O28" s="18" t="s">
        <v>99</v>
      </c>
      <c r="P28" s="18" t="s">
        <v>99</v>
      </c>
      <c r="Q28" s="18" t="s">
        <v>99</v>
      </c>
      <c r="R28" s="18" t="s">
        <v>99</v>
      </c>
      <c r="S28" s="18" t="s">
        <v>99</v>
      </c>
      <c r="T28" s="18"/>
      <c r="U28" s="18" t="s">
        <v>99</v>
      </c>
      <c r="V28" s="18" t="s">
        <v>99</v>
      </c>
      <c r="W28" s="18" t="s">
        <v>99</v>
      </c>
      <c r="X28" s="18" t="s">
        <v>99</v>
      </c>
      <c r="Y28" s="18" t="s">
        <v>99</v>
      </c>
      <c r="Z28" s="18"/>
      <c r="AA28" s="18" t="s">
        <v>99</v>
      </c>
      <c r="AB28" s="18" t="s">
        <v>99</v>
      </c>
      <c r="AC28" s="18"/>
      <c r="AD28" s="18" t="s">
        <v>99</v>
      </c>
      <c r="AE28" s="18" t="s">
        <v>99</v>
      </c>
      <c r="AF28" s="18"/>
      <c r="AG28" s="18"/>
      <c r="AH28" s="18"/>
      <c r="AI28" s="18"/>
      <c r="AJ28" s="18"/>
      <c r="AK28" s="18"/>
      <c r="AL28" s="18"/>
      <c r="AM28" s="18"/>
      <c r="AN28" s="18" t="s">
        <v>99</v>
      </c>
      <c r="AO28" s="18"/>
      <c r="AP28" s="18"/>
      <c r="AQ28" s="18" t="s">
        <v>99</v>
      </c>
      <c r="AR28" s="18"/>
      <c r="AS28" s="18" t="s">
        <v>99</v>
      </c>
      <c r="AT28" s="18" t="s">
        <v>99</v>
      </c>
      <c r="AU28" s="18" t="s">
        <v>99</v>
      </c>
      <c r="AV28" s="18"/>
      <c r="AW28" s="18"/>
      <c r="AX28" s="18"/>
      <c r="AY28" s="18"/>
      <c r="AZ28" s="18"/>
      <c r="BA28" s="18" t="s">
        <v>99</v>
      </c>
      <c r="BB28" s="18"/>
      <c r="BC28" s="18" t="s">
        <v>99</v>
      </c>
      <c r="BD28" s="18"/>
      <c r="BE28" s="18"/>
      <c r="BF28" s="18"/>
      <c r="BG28" s="18"/>
      <c r="BH28" s="18" t="s">
        <v>99</v>
      </c>
      <c r="BI28" s="18" t="s">
        <v>99</v>
      </c>
      <c r="BJ28" s="18" t="s">
        <v>99</v>
      </c>
      <c r="BK28" s="18"/>
      <c r="BL28" s="18"/>
      <c r="BM28" s="30"/>
      <c r="BN28" s="44"/>
      <c r="BO28" s="44"/>
      <c r="BP28" s="44"/>
      <c r="BQ28" s="44"/>
      <c r="BR28" s="44"/>
      <c r="BS28" s="44"/>
      <c r="BT28" s="44"/>
      <c r="BU28" s="44"/>
      <c r="BV28" s="44"/>
      <c r="BW28" s="44"/>
      <c r="BX28" s="44"/>
      <c r="BY28" s="44"/>
      <c r="BZ28" s="44"/>
      <c r="CA28" s="44"/>
      <c r="CB28" s="44"/>
      <c r="CC28" s="44"/>
      <c r="CD28" s="44"/>
      <c r="CE28" s="44"/>
      <c r="CF28" s="44"/>
      <c r="CG28" s="44"/>
    </row>
    <row r="29" spans="1:87" ht="39.75" hidden="1" customHeight="1" x14ac:dyDescent="0.35">
      <c r="A29" s="24">
        <v>23</v>
      </c>
      <c r="B29" s="54" t="s">
        <v>317</v>
      </c>
      <c r="C29" s="28" t="s">
        <v>320</v>
      </c>
      <c r="D29" s="22" t="s">
        <v>321</v>
      </c>
      <c r="E29" s="27" t="s">
        <v>237</v>
      </c>
      <c r="F29" s="27"/>
      <c r="G29" s="21" t="s">
        <v>322</v>
      </c>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29"/>
      <c r="BE29" s="29"/>
      <c r="BF29" s="18"/>
      <c r="BG29" s="18"/>
      <c r="BH29" s="18"/>
      <c r="BI29" s="18"/>
      <c r="BJ29" s="18"/>
      <c r="BK29" s="18"/>
      <c r="BL29" s="18"/>
      <c r="BM29" s="30"/>
      <c r="BN29" s="14"/>
      <c r="BO29" s="14"/>
      <c r="BP29" s="14"/>
      <c r="BQ29" s="14"/>
      <c r="BR29" s="14"/>
      <c r="BS29" s="14"/>
      <c r="BT29" s="14"/>
      <c r="BU29" s="14"/>
      <c r="BV29" s="14"/>
      <c r="BW29" s="14"/>
      <c r="BX29" s="14"/>
      <c r="BY29" s="14"/>
      <c r="BZ29" s="14"/>
      <c r="CA29" s="14"/>
      <c r="CB29" s="14"/>
      <c r="CC29" s="14"/>
      <c r="CD29" s="14"/>
      <c r="CE29" s="14"/>
      <c r="CF29" s="14"/>
      <c r="CG29" s="14"/>
    </row>
    <row r="30" spans="1:87" ht="39.75" customHeight="1" x14ac:dyDescent="0.35">
      <c r="A30" s="24">
        <v>24</v>
      </c>
      <c r="B30" s="54" t="s">
        <v>317</v>
      </c>
      <c r="C30" s="28" t="s">
        <v>323</v>
      </c>
      <c r="D30" s="22" t="s">
        <v>324</v>
      </c>
      <c r="E30" s="27" t="s">
        <v>325</v>
      </c>
      <c r="F30" s="27"/>
      <c r="G30" s="21" t="s">
        <v>301</v>
      </c>
      <c r="H30" s="18" t="s">
        <v>99</v>
      </c>
      <c r="I30" s="18" t="s">
        <v>99</v>
      </c>
      <c r="J30" s="18"/>
      <c r="K30" s="18" t="s">
        <v>99</v>
      </c>
      <c r="L30" s="18" t="s">
        <v>99</v>
      </c>
      <c r="M30" s="18" t="s">
        <v>99</v>
      </c>
      <c r="N30" s="18" t="s">
        <v>99</v>
      </c>
      <c r="O30" s="18" t="s">
        <v>99</v>
      </c>
      <c r="P30" s="18" t="s">
        <v>99</v>
      </c>
      <c r="Q30" s="18" t="s">
        <v>99</v>
      </c>
      <c r="R30" s="18" t="s">
        <v>99</v>
      </c>
      <c r="S30" s="18" t="s">
        <v>99</v>
      </c>
      <c r="T30" s="18"/>
      <c r="U30" s="18" t="s">
        <v>99</v>
      </c>
      <c r="V30" s="18" t="s">
        <v>99</v>
      </c>
      <c r="W30" s="18" t="s">
        <v>99</v>
      </c>
      <c r="X30" s="18" t="s">
        <v>99</v>
      </c>
      <c r="Y30" s="18" t="s">
        <v>99</v>
      </c>
      <c r="Z30" s="18"/>
      <c r="AA30" s="18" t="s">
        <v>99</v>
      </c>
      <c r="AB30" s="18" t="s">
        <v>99</v>
      </c>
      <c r="AC30" s="18"/>
      <c r="AD30" s="18" t="s">
        <v>99</v>
      </c>
      <c r="AE30" s="18" t="s">
        <v>99</v>
      </c>
      <c r="AF30" s="18"/>
      <c r="AG30" s="18"/>
      <c r="AH30" s="18"/>
      <c r="AI30" s="18"/>
      <c r="AJ30" s="18"/>
      <c r="AK30" s="18"/>
      <c r="AL30" s="18"/>
      <c r="AM30" s="18"/>
      <c r="AN30" s="18" t="s">
        <v>99</v>
      </c>
      <c r="AO30" s="18"/>
      <c r="AP30" s="18"/>
      <c r="AQ30" s="18" t="s">
        <v>99</v>
      </c>
      <c r="AR30" s="18"/>
      <c r="AS30" s="18" t="s">
        <v>99</v>
      </c>
      <c r="AT30" s="18" t="s">
        <v>99</v>
      </c>
      <c r="AU30" s="18" t="s">
        <v>99</v>
      </c>
      <c r="AV30" s="18"/>
      <c r="AW30" s="18"/>
      <c r="AX30" s="18"/>
      <c r="AY30" s="18"/>
      <c r="AZ30" s="18"/>
      <c r="BA30" s="18" t="s">
        <v>99</v>
      </c>
      <c r="BB30" s="18"/>
      <c r="BC30" s="18" t="s">
        <v>99</v>
      </c>
      <c r="BD30" s="18"/>
      <c r="BE30" s="18"/>
      <c r="BF30" s="18"/>
      <c r="BG30" s="18"/>
      <c r="BH30" s="18" t="s">
        <v>99</v>
      </c>
      <c r="BI30" s="18" t="s">
        <v>99</v>
      </c>
      <c r="BJ30" s="18" t="s">
        <v>99</v>
      </c>
      <c r="BK30" s="18"/>
      <c r="BL30" s="18"/>
      <c r="BM30" s="30"/>
      <c r="BN30" s="14"/>
      <c r="BO30" s="14"/>
      <c r="BP30" s="14"/>
      <c r="BQ30" s="14"/>
      <c r="BR30" s="14"/>
      <c r="BS30" s="14"/>
      <c r="BT30" s="14"/>
      <c r="BU30" s="14"/>
      <c r="BV30" s="14"/>
      <c r="BW30" s="14"/>
      <c r="BX30" s="14"/>
      <c r="BY30" s="14"/>
      <c r="BZ30" s="14"/>
      <c r="CA30" s="14"/>
      <c r="CB30" s="14"/>
      <c r="CC30" s="14"/>
      <c r="CD30" s="14"/>
      <c r="CE30" s="14"/>
      <c r="CF30" s="14"/>
      <c r="CG30" s="14"/>
    </row>
    <row r="31" spans="1:87" ht="39.75" customHeight="1" x14ac:dyDescent="0.35">
      <c r="A31" s="24">
        <v>25</v>
      </c>
      <c r="B31" s="54" t="s">
        <v>317</v>
      </c>
      <c r="C31" s="28" t="s">
        <v>326</v>
      </c>
      <c r="D31" s="22" t="s">
        <v>327</v>
      </c>
      <c r="E31" s="34" t="s">
        <v>328</v>
      </c>
      <c r="F31" s="27"/>
      <c r="G31" s="21" t="s">
        <v>329</v>
      </c>
      <c r="H31" s="18" t="s">
        <v>98</v>
      </c>
      <c r="I31" s="18" t="s">
        <v>98</v>
      </c>
      <c r="J31" s="18" t="s">
        <v>98</v>
      </c>
      <c r="K31" s="18" t="s">
        <v>98</v>
      </c>
      <c r="L31" s="18" t="s">
        <v>98</v>
      </c>
      <c r="M31" s="18" t="s">
        <v>98</v>
      </c>
      <c r="N31" s="18" t="s">
        <v>98</v>
      </c>
      <c r="O31" s="18" t="s">
        <v>98</v>
      </c>
      <c r="P31" s="18" t="s">
        <v>98</v>
      </c>
      <c r="Q31" s="18" t="s">
        <v>98</v>
      </c>
      <c r="R31" s="18" t="s">
        <v>98</v>
      </c>
      <c r="S31" s="18" t="s">
        <v>98</v>
      </c>
      <c r="T31" s="18"/>
      <c r="U31" s="18" t="s">
        <v>98</v>
      </c>
      <c r="V31" s="18" t="s">
        <v>98</v>
      </c>
      <c r="W31" s="18" t="s">
        <v>98</v>
      </c>
      <c r="X31" s="18" t="s">
        <v>98</v>
      </c>
      <c r="Y31" s="18" t="s">
        <v>98</v>
      </c>
      <c r="Z31" s="18" t="s">
        <v>98</v>
      </c>
      <c r="AA31" s="18" t="s">
        <v>98</v>
      </c>
      <c r="AB31" s="18" t="s">
        <v>98</v>
      </c>
      <c r="AC31" s="18" t="s">
        <v>98</v>
      </c>
      <c r="AD31" s="18" t="s">
        <v>98</v>
      </c>
      <c r="AE31" s="18" t="s">
        <v>98</v>
      </c>
      <c r="AF31" s="18" t="s">
        <v>98</v>
      </c>
      <c r="AG31" s="18" t="s">
        <v>98</v>
      </c>
      <c r="AH31" s="18" t="s">
        <v>98</v>
      </c>
      <c r="AI31" s="18" t="s">
        <v>98</v>
      </c>
      <c r="AJ31" s="18" t="s">
        <v>98</v>
      </c>
      <c r="AK31" s="18" t="s">
        <v>98</v>
      </c>
      <c r="AL31" s="18" t="s">
        <v>98</v>
      </c>
      <c r="AM31" s="18"/>
      <c r="AN31" s="18" t="s">
        <v>98</v>
      </c>
      <c r="AO31" s="18" t="s">
        <v>98</v>
      </c>
      <c r="AP31" s="18" t="s">
        <v>98</v>
      </c>
      <c r="AQ31" s="18" t="s">
        <v>98</v>
      </c>
      <c r="AR31" s="18"/>
      <c r="AS31" s="18" t="s">
        <v>98</v>
      </c>
      <c r="AT31" s="18" t="s">
        <v>98</v>
      </c>
      <c r="AU31" s="18" t="s">
        <v>98</v>
      </c>
      <c r="AV31" s="18" t="s">
        <v>98</v>
      </c>
      <c r="AW31" s="18"/>
      <c r="AX31" s="18" t="s">
        <v>98</v>
      </c>
      <c r="AY31" s="18"/>
      <c r="AZ31" s="18" t="s">
        <v>98</v>
      </c>
      <c r="BA31" s="18" t="s">
        <v>98</v>
      </c>
      <c r="BB31" s="18"/>
      <c r="BC31" s="18" t="s">
        <v>98</v>
      </c>
      <c r="BD31" s="18"/>
      <c r="BE31" s="18" t="s">
        <v>98</v>
      </c>
      <c r="BF31" s="18" t="s">
        <v>98</v>
      </c>
      <c r="BG31" s="18" t="s">
        <v>98</v>
      </c>
      <c r="BH31" s="18" t="s">
        <v>98</v>
      </c>
      <c r="BI31" s="18" t="s">
        <v>98</v>
      </c>
      <c r="BJ31" s="18" t="s">
        <v>98</v>
      </c>
      <c r="BK31" s="18" t="s">
        <v>98</v>
      </c>
      <c r="BL31" s="18" t="s">
        <v>98</v>
      </c>
      <c r="BM31" s="30" t="s">
        <v>98</v>
      </c>
      <c r="BN31" s="14"/>
      <c r="BO31" s="14"/>
      <c r="BP31" s="14"/>
      <c r="BQ31" s="14"/>
      <c r="BR31" s="14"/>
      <c r="BS31" s="14"/>
      <c r="BT31" s="14"/>
      <c r="BU31" s="14"/>
      <c r="BV31" s="14"/>
      <c r="BW31" s="14"/>
      <c r="BX31" s="14"/>
      <c r="BY31" s="14"/>
      <c r="BZ31" s="14"/>
      <c r="CA31" s="14"/>
      <c r="CB31" s="14"/>
      <c r="CC31" s="14"/>
      <c r="CD31" s="14"/>
      <c r="CE31" s="14"/>
      <c r="CF31" s="14"/>
      <c r="CG31" s="14"/>
    </row>
    <row r="32" spans="1:87" ht="39.75" customHeight="1" x14ac:dyDescent="0.35">
      <c r="A32" s="24">
        <v>26</v>
      </c>
      <c r="B32" s="54" t="s">
        <v>317</v>
      </c>
      <c r="C32" s="28" t="s">
        <v>331</v>
      </c>
      <c r="D32" s="22" t="s">
        <v>332</v>
      </c>
      <c r="E32" s="34" t="s">
        <v>333</v>
      </c>
      <c r="F32" s="27" t="s">
        <v>334</v>
      </c>
      <c r="G32" s="21" t="s">
        <v>301</v>
      </c>
      <c r="H32" s="18" t="s">
        <v>98</v>
      </c>
      <c r="I32" s="18" t="s">
        <v>98</v>
      </c>
      <c r="J32" s="18" t="s">
        <v>98</v>
      </c>
      <c r="K32" s="18" t="s">
        <v>98</v>
      </c>
      <c r="L32" s="18" t="s">
        <v>98</v>
      </c>
      <c r="M32" s="18" t="s">
        <v>98</v>
      </c>
      <c r="N32" s="18" t="s">
        <v>98</v>
      </c>
      <c r="O32" s="18" t="s">
        <v>98</v>
      </c>
      <c r="P32" s="18" t="s">
        <v>98</v>
      </c>
      <c r="Q32" s="18" t="s">
        <v>98</v>
      </c>
      <c r="R32" s="18" t="s">
        <v>98</v>
      </c>
      <c r="S32" s="18" t="s">
        <v>98</v>
      </c>
      <c r="T32" s="18"/>
      <c r="U32" s="18" t="s">
        <v>98</v>
      </c>
      <c r="V32" s="18" t="s">
        <v>98</v>
      </c>
      <c r="W32" s="18" t="s">
        <v>98</v>
      </c>
      <c r="X32" s="18" t="s">
        <v>98</v>
      </c>
      <c r="Y32" s="18" t="s">
        <v>98</v>
      </c>
      <c r="Z32" s="18" t="s">
        <v>98</v>
      </c>
      <c r="AA32" s="18" t="s">
        <v>98</v>
      </c>
      <c r="AB32" s="18" t="s">
        <v>98</v>
      </c>
      <c r="AC32" s="18" t="s">
        <v>98</v>
      </c>
      <c r="AD32" s="18" t="s">
        <v>98</v>
      </c>
      <c r="AE32" s="18" t="s">
        <v>98</v>
      </c>
      <c r="AF32" s="18" t="s">
        <v>98</v>
      </c>
      <c r="AG32" s="18" t="s">
        <v>98</v>
      </c>
      <c r="AH32" s="18" t="s">
        <v>98</v>
      </c>
      <c r="AI32" s="18" t="s">
        <v>98</v>
      </c>
      <c r="AJ32" s="18" t="s">
        <v>98</v>
      </c>
      <c r="AK32" s="18" t="s">
        <v>98</v>
      </c>
      <c r="AL32" s="18" t="s">
        <v>98</v>
      </c>
      <c r="AM32" s="18"/>
      <c r="AN32" s="18" t="s">
        <v>98</v>
      </c>
      <c r="AO32" s="18" t="s">
        <v>98</v>
      </c>
      <c r="AP32" s="18" t="s">
        <v>98</v>
      </c>
      <c r="AQ32" s="18" t="s">
        <v>98</v>
      </c>
      <c r="AR32" s="18"/>
      <c r="AS32" s="18" t="s">
        <v>98</v>
      </c>
      <c r="AT32" s="18" t="s">
        <v>98</v>
      </c>
      <c r="AU32" s="18" t="s">
        <v>98</v>
      </c>
      <c r="AV32" s="18" t="s">
        <v>98</v>
      </c>
      <c r="AW32" s="18"/>
      <c r="AX32" s="18" t="s">
        <v>98</v>
      </c>
      <c r="AY32" s="18"/>
      <c r="AZ32" s="18" t="s">
        <v>98</v>
      </c>
      <c r="BA32" s="18" t="s">
        <v>98</v>
      </c>
      <c r="BB32" s="18"/>
      <c r="BC32" s="18" t="s">
        <v>98</v>
      </c>
      <c r="BD32" s="29"/>
      <c r="BE32" s="29" t="s">
        <v>98</v>
      </c>
      <c r="BF32" s="18" t="s">
        <v>98</v>
      </c>
      <c r="BG32" s="18" t="s">
        <v>98</v>
      </c>
      <c r="BH32" s="18" t="s">
        <v>98</v>
      </c>
      <c r="BI32" s="18" t="s">
        <v>98</v>
      </c>
      <c r="BJ32" s="18" t="s">
        <v>98</v>
      </c>
      <c r="BK32" s="18" t="s">
        <v>98</v>
      </c>
      <c r="BL32" s="18" t="s">
        <v>98</v>
      </c>
      <c r="BM32" s="30" t="s">
        <v>98</v>
      </c>
      <c r="BN32" s="14"/>
      <c r="BO32" s="14"/>
      <c r="BP32" s="14"/>
      <c r="BQ32" s="14"/>
      <c r="BR32" s="14"/>
      <c r="BS32" s="14"/>
      <c r="BT32" s="14"/>
      <c r="BU32" s="14"/>
      <c r="BV32" s="14"/>
      <c r="BW32" s="14"/>
      <c r="BX32" s="14"/>
      <c r="BY32" s="14"/>
      <c r="BZ32" s="14"/>
      <c r="CA32" s="14"/>
      <c r="CB32" s="14"/>
      <c r="CC32" s="14"/>
      <c r="CD32" s="14"/>
      <c r="CE32" s="14"/>
      <c r="CF32" s="14"/>
      <c r="CG32" s="14"/>
    </row>
    <row r="33" spans="1:85" ht="126.75" customHeight="1" x14ac:dyDescent="0.35">
      <c r="A33" s="24">
        <v>27</v>
      </c>
      <c r="B33" s="55" t="s">
        <v>335</v>
      </c>
      <c r="C33" s="56" t="s">
        <v>336</v>
      </c>
      <c r="D33" s="22" t="s">
        <v>337</v>
      </c>
      <c r="E33" s="27" t="s">
        <v>338</v>
      </c>
      <c r="F33" s="27"/>
      <c r="G33" s="21" t="s">
        <v>339</v>
      </c>
      <c r="H33" s="57" t="s">
        <v>340</v>
      </c>
      <c r="I33" s="57" t="s">
        <v>341</v>
      </c>
      <c r="J33" s="57" t="s">
        <v>341</v>
      </c>
      <c r="K33" s="57" t="s">
        <v>342</v>
      </c>
      <c r="L33" s="57" t="s">
        <v>342</v>
      </c>
      <c r="M33" s="57" t="s">
        <v>343</v>
      </c>
      <c r="N33" s="39" t="s">
        <v>344</v>
      </c>
      <c r="O33" s="57" t="s">
        <v>342</v>
      </c>
      <c r="P33" s="57" t="s">
        <v>341</v>
      </c>
      <c r="Q33" s="39" t="s">
        <v>345</v>
      </c>
      <c r="R33" s="57" t="s">
        <v>342</v>
      </c>
      <c r="S33" s="39" t="s">
        <v>346</v>
      </c>
      <c r="T33" s="57"/>
      <c r="U33" s="57" t="s">
        <v>341</v>
      </c>
      <c r="V33" s="57" t="s">
        <v>341</v>
      </c>
      <c r="W33" s="57" t="s">
        <v>347</v>
      </c>
      <c r="X33" s="57" t="s">
        <v>341</v>
      </c>
      <c r="Y33" s="39" t="s">
        <v>348</v>
      </c>
      <c r="Z33" s="57" t="s">
        <v>342</v>
      </c>
      <c r="AA33" s="57" t="s">
        <v>342</v>
      </c>
      <c r="AB33" s="57" t="s">
        <v>342</v>
      </c>
      <c r="AC33" s="57" t="s">
        <v>342</v>
      </c>
      <c r="AD33" s="57" t="s">
        <v>342</v>
      </c>
      <c r="AE33" s="57" t="s">
        <v>349</v>
      </c>
      <c r="AF33" s="57" t="s">
        <v>342</v>
      </c>
      <c r="AG33" s="57" t="s">
        <v>342</v>
      </c>
      <c r="AH33" s="39" t="s">
        <v>350</v>
      </c>
      <c r="AI33" s="39" t="s">
        <v>351</v>
      </c>
      <c r="AJ33" s="57" t="s">
        <v>341</v>
      </c>
      <c r="AK33" s="58" t="s">
        <v>352</v>
      </c>
      <c r="AL33" s="59" t="s">
        <v>353</v>
      </c>
      <c r="AM33" s="58"/>
      <c r="AN33" s="58" t="s">
        <v>354</v>
      </c>
      <c r="AO33" s="58" t="s">
        <v>355</v>
      </c>
      <c r="AP33" s="57" t="s">
        <v>356</v>
      </c>
      <c r="AQ33" s="57" t="s">
        <v>357</v>
      </c>
      <c r="AR33" s="57"/>
      <c r="AS33" s="57" t="s">
        <v>358</v>
      </c>
      <c r="AT33" s="57" t="s">
        <v>349</v>
      </c>
      <c r="AU33" s="57" t="s">
        <v>358</v>
      </c>
      <c r="AV33" s="57" t="s">
        <v>358</v>
      </c>
      <c r="AW33" s="57"/>
      <c r="AX33" s="57" t="s">
        <v>358</v>
      </c>
      <c r="AY33" s="57"/>
      <c r="AZ33" s="57" t="s">
        <v>359</v>
      </c>
      <c r="BA33" s="57" t="s">
        <v>341</v>
      </c>
      <c r="BB33" s="39"/>
      <c r="BC33" s="39" t="s">
        <v>360</v>
      </c>
      <c r="BD33" s="60"/>
      <c r="BE33" s="61" t="s">
        <v>361</v>
      </c>
      <c r="BF33" s="61" t="s">
        <v>361</v>
      </c>
      <c r="BG33" s="57" t="s">
        <v>341</v>
      </c>
      <c r="BH33" s="57" t="s">
        <v>358</v>
      </c>
      <c r="BI33" s="61" t="s">
        <v>361</v>
      </c>
      <c r="BJ33" s="61" t="s">
        <v>361</v>
      </c>
      <c r="BK33" s="61"/>
      <c r="BL33" s="61"/>
      <c r="BM33" s="62"/>
      <c r="BN33" s="14"/>
      <c r="BO33" s="14"/>
      <c r="BP33" s="14"/>
      <c r="BQ33" s="14"/>
      <c r="BR33" s="14"/>
      <c r="BS33" s="14"/>
      <c r="BT33" s="14"/>
      <c r="BU33" s="14"/>
      <c r="BV33" s="14"/>
      <c r="BW33" s="14"/>
      <c r="BX33" s="14"/>
      <c r="BY33" s="14"/>
      <c r="BZ33" s="14"/>
      <c r="CA33" s="14"/>
      <c r="CB33" s="14"/>
      <c r="CC33" s="14"/>
      <c r="CD33" s="14"/>
      <c r="CE33" s="14"/>
      <c r="CF33" s="14"/>
      <c r="CG33" s="14"/>
    </row>
    <row r="34" spans="1:85" ht="409.5" x14ac:dyDescent="0.35">
      <c r="A34" s="24">
        <v>28</v>
      </c>
      <c r="B34" s="55" t="s">
        <v>335</v>
      </c>
      <c r="C34" s="63" t="s">
        <v>362</v>
      </c>
      <c r="D34" s="22" t="s">
        <v>363</v>
      </c>
      <c r="E34" s="27" t="s">
        <v>364</v>
      </c>
      <c r="F34" s="27"/>
      <c r="G34" s="21" t="s">
        <v>365</v>
      </c>
      <c r="H34" s="64" t="s">
        <v>366</v>
      </c>
      <c r="I34" s="65" t="s">
        <v>367</v>
      </c>
      <c r="J34" s="64" t="s">
        <v>368</v>
      </c>
      <c r="K34" s="65" t="s">
        <v>369</v>
      </c>
      <c r="L34" s="64" t="s">
        <v>370</v>
      </c>
      <c r="M34" s="64" t="s">
        <v>371</v>
      </c>
      <c r="N34" s="64" t="s">
        <v>372</v>
      </c>
      <c r="O34" s="64" t="s">
        <v>373</v>
      </c>
      <c r="P34" s="64" t="s">
        <v>374</v>
      </c>
      <c r="Q34" s="64" t="s">
        <v>375</v>
      </c>
      <c r="R34" s="64" t="s">
        <v>376</v>
      </c>
      <c r="S34" s="64" t="s">
        <v>377</v>
      </c>
      <c r="T34" s="64"/>
      <c r="U34" s="64" t="s">
        <v>378</v>
      </c>
      <c r="V34" s="64" t="s">
        <v>379</v>
      </c>
      <c r="W34" s="64" t="str">
        <f>IF(OR(W33="c",W33="e",W33="f",W33=""),"","Není třeba vyplnit buňku.")</f>
        <v>Není třeba vyplnit buňku.</v>
      </c>
      <c r="X34" s="64" t="s">
        <v>380</v>
      </c>
      <c r="Y34" s="64" t="s">
        <v>381</v>
      </c>
      <c r="Z34" s="64" t="s">
        <v>382</v>
      </c>
      <c r="AA34" s="64" t="s">
        <v>383</v>
      </c>
      <c r="AB34" s="64" t="s">
        <v>384</v>
      </c>
      <c r="AC34" s="64" t="s">
        <v>385</v>
      </c>
      <c r="AD34" s="64" t="s">
        <v>386</v>
      </c>
      <c r="AE34" s="64" t="s">
        <v>387</v>
      </c>
      <c r="AF34" s="64" t="s">
        <v>388</v>
      </c>
      <c r="AG34" s="64" t="s">
        <v>389</v>
      </c>
      <c r="AH34" s="64" t="s">
        <v>390</v>
      </c>
      <c r="AI34" s="64" t="s">
        <v>391</v>
      </c>
      <c r="AJ34" s="64" t="s">
        <v>392</v>
      </c>
      <c r="AK34" s="64" t="s">
        <v>393</v>
      </c>
      <c r="AL34" s="64" t="s">
        <v>394</v>
      </c>
      <c r="AM34" s="64"/>
      <c r="AN34" s="64" t="s">
        <v>395</v>
      </c>
      <c r="AO34" s="64" t="s">
        <v>395</v>
      </c>
      <c r="AP34" s="64" t="s">
        <v>397</v>
      </c>
      <c r="AQ34" s="66" t="s">
        <v>398</v>
      </c>
      <c r="AR34" s="64"/>
      <c r="AS34" s="64" t="s">
        <v>399</v>
      </c>
      <c r="AT34" s="64" t="s">
        <v>400</v>
      </c>
      <c r="AU34" s="64" t="s">
        <v>401</v>
      </c>
      <c r="AV34" s="64" t="s">
        <v>401</v>
      </c>
      <c r="AW34" s="64"/>
      <c r="AX34" s="64" t="s">
        <v>401</v>
      </c>
      <c r="AY34" s="64"/>
      <c r="AZ34" s="64" t="s">
        <v>404</v>
      </c>
      <c r="BA34" s="64" t="s">
        <v>405</v>
      </c>
      <c r="BB34" s="64"/>
      <c r="BC34" s="64" t="s">
        <v>406</v>
      </c>
      <c r="BD34" s="67"/>
      <c r="BE34" s="68" t="str">
        <f t="shared" ref="BE34:BF34" si="34">IF(OR(BE33="c",BE33="e",BE33="f",BE33=""),"","Není třeba vyplnit buňku.")</f>
        <v>Není třeba vyplnit buňku.</v>
      </c>
      <c r="BF34" s="18" t="str">
        <f t="shared" si="34"/>
        <v>Není třeba vyplnit buňku.</v>
      </c>
      <c r="BG34" s="18" t="s">
        <v>407</v>
      </c>
      <c r="BH34" s="64" t="s">
        <v>395</v>
      </c>
      <c r="BI34" s="18" t="s">
        <v>71</v>
      </c>
      <c r="BJ34" s="18" t="s">
        <v>71</v>
      </c>
      <c r="BK34" s="18"/>
      <c r="BL34" s="18" t="str">
        <f t="shared" ref="BL34:BM34" si="35">IF(OR(BL33="c",BL33="e",BL33="f",BL33=""),"","Není třeba vyplnit buňku.")</f>
        <v/>
      </c>
      <c r="BM34" s="30" t="str">
        <f t="shared" si="35"/>
        <v/>
      </c>
      <c r="BN34" s="14"/>
      <c r="BO34" s="14"/>
      <c r="BP34" s="14"/>
      <c r="BQ34" s="14"/>
      <c r="BR34" s="14"/>
      <c r="BS34" s="14"/>
      <c r="BT34" s="14"/>
      <c r="BU34" s="14"/>
      <c r="BV34" s="14"/>
      <c r="BW34" s="14"/>
      <c r="BX34" s="14"/>
      <c r="BY34" s="14"/>
      <c r="BZ34" s="14"/>
      <c r="CA34" s="14"/>
      <c r="CB34" s="14"/>
      <c r="CC34" s="14"/>
      <c r="CD34" s="14"/>
      <c r="CE34" s="14"/>
      <c r="CF34" s="14"/>
      <c r="CG34" s="14"/>
    </row>
    <row r="35" spans="1:85" ht="42" customHeight="1" x14ac:dyDescent="0.35">
      <c r="A35" s="24">
        <v>29</v>
      </c>
      <c r="B35" s="55" t="s">
        <v>409</v>
      </c>
      <c r="C35" s="28" t="s">
        <v>410</v>
      </c>
      <c r="D35" s="22" t="s">
        <v>411</v>
      </c>
      <c r="E35" s="27"/>
      <c r="F35" s="27"/>
      <c r="G35" s="21" t="s">
        <v>412</v>
      </c>
      <c r="H35" s="113" t="s">
        <v>584</v>
      </c>
      <c r="I35" s="113" t="s">
        <v>584</v>
      </c>
      <c r="J35" s="113" t="s">
        <v>584</v>
      </c>
      <c r="K35" s="113" t="s">
        <v>584</v>
      </c>
      <c r="L35" s="113" t="s">
        <v>584</v>
      </c>
      <c r="M35" s="113" t="s">
        <v>584</v>
      </c>
      <c r="N35" s="113" t="s">
        <v>584</v>
      </c>
      <c r="O35" s="113" t="s">
        <v>584</v>
      </c>
      <c r="P35" s="113" t="s">
        <v>584</v>
      </c>
      <c r="Q35" s="113" t="s">
        <v>584</v>
      </c>
      <c r="R35" s="113" t="s">
        <v>584</v>
      </c>
      <c r="S35" s="113" t="s">
        <v>584</v>
      </c>
      <c r="T35" s="113" t="s">
        <v>584</v>
      </c>
      <c r="U35" s="113" t="s">
        <v>584</v>
      </c>
      <c r="V35" s="113" t="s">
        <v>584</v>
      </c>
      <c r="W35" s="113" t="s">
        <v>584</v>
      </c>
      <c r="X35" s="113" t="s">
        <v>584</v>
      </c>
      <c r="Y35" s="113" t="s">
        <v>584</v>
      </c>
      <c r="Z35" s="113" t="s">
        <v>584</v>
      </c>
      <c r="AA35" s="113" t="s">
        <v>584</v>
      </c>
      <c r="AB35" s="113" t="s">
        <v>584</v>
      </c>
      <c r="AC35" s="113" t="s">
        <v>584</v>
      </c>
      <c r="AD35" s="113" t="s">
        <v>584</v>
      </c>
      <c r="AE35" s="113" t="s">
        <v>584</v>
      </c>
      <c r="AF35" s="113" t="s">
        <v>584</v>
      </c>
      <c r="AG35" s="113" t="s">
        <v>584</v>
      </c>
      <c r="AH35" s="113" t="s">
        <v>584</v>
      </c>
      <c r="AI35" s="113" t="s">
        <v>584</v>
      </c>
      <c r="AJ35" s="113" t="s">
        <v>584</v>
      </c>
      <c r="AK35" s="113" t="s">
        <v>584</v>
      </c>
      <c r="AL35" s="113" t="s">
        <v>584</v>
      </c>
      <c r="AM35" s="113" t="s">
        <v>584</v>
      </c>
      <c r="AN35" s="113" t="s">
        <v>584</v>
      </c>
      <c r="AO35" s="113" t="s">
        <v>584</v>
      </c>
      <c r="AP35" s="113" t="s">
        <v>584</v>
      </c>
      <c r="AQ35" s="113" t="s">
        <v>584</v>
      </c>
      <c r="AR35" s="113" t="s">
        <v>584</v>
      </c>
      <c r="AS35" s="113" t="s">
        <v>584</v>
      </c>
      <c r="AT35" s="113" t="s">
        <v>584</v>
      </c>
      <c r="AU35" s="113" t="s">
        <v>584</v>
      </c>
      <c r="AV35" s="113" t="s">
        <v>584</v>
      </c>
      <c r="AW35" s="113" t="s">
        <v>584</v>
      </c>
      <c r="AX35" s="113" t="s">
        <v>584</v>
      </c>
      <c r="AY35" s="113" t="s">
        <v>584</v>
      </c>
      <c r="AZ35" s="113" t="s">
        <v>584</v>
      </c>
      <c r="BA35" s="113" t="s">
        <v>584</v>
      </c>
      <c r="BB35" s="113" t="s">
        <v>584</v>
      </c>
      <c r="BC35" s="113" t="s">
        <v>584</v>
      </c>
      <c r="BD35" s="18"/>
      <c r="BE35" s="18"/>
      <c r="BF35" s="18"/>
      <c r="BG35" s="18"/>
      <c r="BH35" s="18" t="s">
        <v>582</v>
      </c>
      <c r="BI35" s="18" t="s">
        <v>584</v>
      </c>
      <c r="BJ35" s="18" t="s">
        <v>582</v>
      </c>
      <c r="BK35" s="18"/>
      <c r="BL35" s="18"/>
      <c r="BM35" s="18"/>
      <c r="BN35" s="14"/>
      <c r="BO35" s="14"/>
      <c r="BP35" s="14"/>
      <c r="BQ35" s="14"/>
      <c r="BR35" s="14"/>
      <c r="BS35" s="14"/>
      <c r="BT35" s="14"/>
      <c r="BU35" s="14"/>
      <c r="BV35" s="14"/>
      <c r="BW35" s="14"/>
      <c r="BX35" s="14"/>
      <c r="BY35" s="14"/>
      <c r="BZ35" s="14"/>
      <c r="CA35" s="14"/>
      <c r="CB35" s="14"/>
      <c r="CC35" s="14"/>
      <c r="CD35" s="14"/>
      <c r="CE35" s="14"/>
      <c r="CF35" s="14"/>
      <c r="CG35" s="14"/>
    </row>
    <row r="36" spans="1:85" ht="42" customHeight="1" x14ac:dyDescent="0.35">
      <c r="A36" s="24">
        <v>30</v>
      </c>
      <c r="B36" s="55" t="s">
        <v>409</v>
      </c>
      <c r="C36" s="28" t="s">
        <v>413</v>
      </c>
      <c r="D36" s="22" t="s">
        <v>414</v>
      </c>
      <c r="E36" s="34" t="s">
        <v>415</v>
      </c>
      <c r="F36" s="27"/>
      <c r="G36" s="21" t="s">
        <v>416</v>
      </c>
      <c r="H36" s="18" t="s">
        <v>71</v>
      </c>
      <c r="I36" s="18" t="s">
        <v>71</v>
      </c>
      <c r="J36" s="18" t="s">
        <v>71</v>
      </c>
      <c r="K36" s="18" t="s">
        <v>71</v>
      </c>
      <c r="L36" s="18" t="s">
        <v>71</v>
      </c>
      <c r="M36" s="18" t="s">
        <v>71</v>
      </c>
      <c r="N36" s="18" t="s">
        <v>71</v>
      </c>
      <c r="O36" s="18" t="s">
        <v>71</v>
      </c>
      <c r="P36" s="18" t="s">
        <v>71</v>
      </c>
      <c r="Q36" s="18" t="s">
        <v>71</v>
      </c>
      <c r="R36" s="18" t="s">
        <v>71</v>
      </c>
      <c r="S36" s="18" t="s">
        <v>71</v>
      </c>
      <c r="T36" s="18" t="s">
        <v>71</v>
      </c>
      <c r="U36" s="18" t="s">
        <v>71</v>
      </c>
      <c r="V36" s="18" t="s">
        <v>71</v>
      </c>
      <c r="W36" s="18" t="s">
        <v>71</v>
      </c>
      <c r="X36" s="18" t="s">
        <v>71</v>
      </c>
      <c r="Y36" s="18" t="s">
        <v>71</v>
      </c>
      <c r="Z36" s="18" t="s">
        <v>71</v>
      </c>
      <c r="AA36" s="18" t="s">
        <v>71</v>
      </c>
      <c r="AB36" s="18" t="s">
        <v>71</v>
      </c>
      <c r="AC36" s="18" t="s">
        <v>71</v>
      </c>
      <c r="AD36" s="18" t="s">
        <v>71</v>
      </c>
      <c r="AE36" s="18" t="s">
        <v>71</v>
      </c>
      <c r="AF36" s="18" t="s">
        <v>71</v>
      </c>
      <c r="AG36" s="18" t="s">
        <v>71</v>
      </c>
      <c r="AH36" s="18" t="s">
        <v>71</v>
      </c>
      <c r="AI36" s="18" t="s">
        <v>71</v>
      </c>
      <c r="AJ36" s="18" t="s">
        <v>71</v>
      </c>
      <c r="AK36" s="18" t="s">
        <v>71</v>
      </c>
      <c r="AL36" s="18" t="s">
        <v>71</v>
      </c>
      <c r="AM36" s="18" t="s">
        <v>71</v>
      </c>
      <c r="AN36" s="18" t="s">
        <v>71</v>
      </c>
      <c r="AO36" s="18" t="s">
        <v>71</v>
      </c>
      <c r="AP36" s="18" t="s">
        <v>71</v>
      </c>
      <c r="AQ36" s="18" t="s">
        <v>71</v>
      </c>
      <c r="AR36" s="18" t="s">
        <v>71</v>
      </c>
      <c r="AS36" s="18" t="s">
        <v>71</v>
      </c>
      <c r="AT36" s="18" t="s">
        <v>71</v>
      </c>
      <c r="AU36" s="18" t="s">
        <v>71</v>
      </c>
      <c r="AV36" s="18" t="s">
        <v>71</v>
      </c>
      <c r="AW36" s="18" t="s">
        <v>71</v>
      </c>
      <c r="AX36" s="18" t="s">
        <v>71</v>
      </c>
      <c r="AY36" s="18" t="s">
        <v>71</v>
      </c>
      <c r="AZ36" s="18" t="s">
        <v>71</v>
      </c>
      <c r="BA36" s="18" t="s">
        <v>71</v>
      </c>
      <c r="BB36" s="18" t="s">
        <v>71</v>
      </c>
      <c r="BC36" s="18" t="s">
        <v>71</v>
      </c>
      <c r="BD36" s="18"/>
      <c r="BE36" s="18" t="str">
        <f t="shared" ref="BE36:BG36" si="36">IF(BE35="NE","X","")</f>
        <v/>
      </c>
      <c r="BF36" s="18" t="str">
        <f t="shared" si="36"/>
        <v/>
      </c>
      <c r="BG36" s="18" t="str">
        <f t="shared" si="36"/>
        <v/>
      </c>
      <c r="BH36" s="18" t="s">
        <v>71</v>
      </c>
      <c r="BI36" s="18" t="s">
        <v>71</v>
      </c>
      <c r="BJ36" s="18" t="s">
        <v>561</v>
      </c>
      <c r="BK36" s="18"/>
      <c r="BL36" s="18" t="str">
        <f t="shared" ref="BL36:BM36" si="37">IF(BL35="NE","X","")</f>
        <v/>
      </c>
      <c r="BM36" s="18" t="str">
        <f t="shared" si="37"/>
        <v/>
      </c>
      <c r="BN36" s="14"/>
      <c r="BO36" s="14"/>
      <c r="BP36" s="14"/>
      <c r="BQ36" s="14"/>
      <c r="BR36" s="14"/>
      <c r="BS36" s="14"/>
      <c r="BT36" s="14"/>
      <c r="BU36" s="14"/>
      <c r="BV36" s="14"/>
      <c r="BW36" s="14"/>
      <c r="BX36" s="14"/>
      <c r="BY36" s="14"/>
      <c r="BZ36" s="14"/>
      <c r="CA36" s="14"/>
      <c r="CB36" s="14"/>
      <c r="CC36" s="14"/>
      <c r="CD36" s="14"/>
      <c r="CE36" s="14"/>
      <c r="CF36" s="14"/>
      <c r="CG36" s="14"/>
    </row>
    <row r="37" spans="1:85" ht="42" customHeight="1" x14ac:dyDescent="0.35">
      <c r="A37" s="24">
        <v>31</v>
      </c>
      <c r="B37" s="55" t="s">
        <v>409</v>
      </c>
      <c r="C37" s="28" t="s">
        <v>417</v>
      </c>
      <c r="D37" s="22" t="s">
        <v>418</v>
      </c>
      <c r="E37" s="34" t="s">
        <v>419</v>
      </c>
      <c r="F37" s="27"/>
      <c r="G37" s="21" t="s">
        <v>420</v>
      </c>
      <c r="H37" s="18" t="s">
        <v>71</v>
      </c>
      <c r="I37" s="18" t="s">
        <v>71</v>
      </c>
      <c r="J37" s="18" t="s">
        <v>71</v>
      </c>
      <c r="K37" s="18" t="s">
        <v>71</v>
      </c>
      <c r="L37" s="18" t="s">
        <v>71</v>
      </c>
      <c r="M37" s="18" t="s">
        <v>71</v>
      </c>
      <c r="N37" s="18" t="s">
        <v>71</v>
      </c>
      <c r="O37" s="18" t="s">
        <v>71</v>
      </c>
      <c r="P37" s="18" t="s">
        <v>71</v>
      </c>
      <c r="Q37" s="18" t="s">
        <v>71</v>
      </c>
      <c r="R37" s="18" t="s">
        <v>71</v>
      </c>
      <c r="S37" s="18" t="s">
        <v>71</v>
      </c>
      <c r="T37" s="18" t="s">
        <v>71</v>
      </c>
      <c r="U37" s="18" t="s">
        <v>71</v>
      </c>
      <c r="V37" s="18" t="s">
        <v>71</v>
      </c>
      <c r="W37" s="18" t="s">
        <v>71</v>
      </c>
      <c r="X37" s="18" t="s">
        <v>71</v>
      </c>
      <c r="Y37" s="18" t="s">
        <v>71</v>
      </c>
      <c r="Z37" s="18" t="s">
        <v>71</v>
      </c>
      <c r="AA37" s="18" t="s">
        <v>71</v>
      </c>
      <c r="AB37" s="18" t="s">
        <v>71</v>
      </c>
      <c r="AC37" s="18" t="s">
        <v>71</v>
      </c>
      <c r="AD37" s="18" t="s">
        <v>71</v>
      </c>
      <c r="AE37" s="18" t="s">
        <v>71</v>
      </c>
      <c r="AF37" s="18" t="s">
        <v>71</v>
      </c>
      <c r="AG37" s="18" t="s">
        <v>71</v>
      </c>
      <c r="AH37" s="18" t="s">
        <v>71</v>
      </c>
      <c r="AI37" s="18" t="s">
        <v>71</v>
      </c>
      <c r="AJ37" s="18" t="s">
        <v>71</v>
      </c>
      <c r="AK37" s="18" t="s">
        <v>71</v>
      </c>
      <c r="AL37" s="18" t="s">
        <v>71</v>
      </c>
      <c r="AM37" s="18" t="s">
        <v>71</v>
      </c>
      <c r="AN37" s="18" t="s">
        <v>71</v>
      </c>
      <c r="AO37" s="18" t="s">
        <v>71</v>
      </c>
      <c r="AP37" s="18" t="s">
        <v>71</v>
      </c>
      <c r="AQ37" s="18" t="s">
        <v>71</v>
      </c>
      <c r="AR37" s="18" t="s">
        <v>71</v>
      </c>
      <c r="AS37" s="18" t="s">
        <v>71</v>
      </c>
      <c r="AT37" s="18" t="s">
        <v>71</v>
      </c>
      <c r="AU37" s="18" t="s">
        <v>71</v>
      </c>
      <c r="AV37" s="18" t="s">
        <v>71</v>
      </c>
      <c r="AW37" s="18" t="s">
        <v>71</v>
      </c>
      <c r="AX37" s="18" t="s">
        <v>71</v>
      </c>
      <c r="AY37" s="18" t="s">
        <v>71</v>
      </c>
      <c r="AZ37" s="18" t="s">
        <v>71</v>
      </c>
      <c r="BA37" s="18" t="s">
        <v>71</v>
      </c>
      <c r="BB37" s="18" t="s">
        <v>71</v>
      </c>
      <c r="BC37" s="18" t="s">
        <v>71</v>
      </c>
      <c r="BD37" s="18"/>
      <c r="BE37" s="18" t="str">
        <f t="shared" ref="BE37:BG37" si="38">IF(BE35="NE","X","")</f>
        <v/>
      </c>
      <c r="BF37" s="18" t="str">
        <f t="shared" si="38"/>
        <v/>
      </c>
      <c r="BG37" s="18" t="str">
        <f t="shared" si="38"/>
        <v/>
      </c>
      <c r="BH37" s="18" t="s">
        <v>71</v>
      </c>
      <c r="BI37" s="18" t="s">
        <v>71</v>
      </c>
      <c r="BJ37" s="18" t="s">
        <v>71</v>
      </c>
      <c r="BK37" s="18"/>
      <c r="BL37" s="18" t="str">
        <f t="shared" ref="BL37:BM37" si="39">IF(BL35="NE","X","")</f>
        <v/>
      </c>
      <c r="BM37" s="18" t="str">
        <f t="shared" si="39"/>
        <v/>
      </c>
      <c r="BN37" s="14"/>
      <c r="BO37" s="14"/>
      <c r="BP37" s="14"/>
      <c r="BQ37" s="14"/>
      <c r="BR37" s="14"/>
      <c r="BS37" s="14"/>
      <c r="BT37" s="14"/>
      <c r="BU37" s="14"/>
      <c r="BV37" s="14"/>
      <c r="BW37" s="14"/>
      <c r="BX37" s="14"/>
      <c r="BY37" s="14"/>
      <c r="BZ37" s="14"/>
      <c r="CA37" s="14"/>
      <c r="CB37" s="14"/>
      <c r="CC37" s="14"/>
      <c r="CD37" s="14"/>
      <c r="CE37" s="14"/>
      <c r="CF37" s="14"/>
      <c r="CG37" s="14"/>
    </row>
    <row r="38" spans="1:85" ht="42" customHeight="1" x14ac:dyDescent="0.35">
      <c r="A38" s="24">
        <v>32</v>
      </c>
      <c r="B38" s="55" t="s">
        <v>409</v>
      </c>
      <c r="C38" s="28" t="s">
        <v>421</v>
      </c>
      <c r="D38" s="22" t="s">
        <v>422</v>
      </c>
      <c r="E38" s="27">
        <v>8</v>
      </c>
      <c r="F38" s="34" t="s">
        <v>333</v>
      </c>
      <c r="G38" s="21" t="s">
        <v>423</v>
      </c>
      <c r="H38" s="18" t="s">
        <v>71</v>
      </c>
      <c r="I38" s="18" t="s">
        <v>71</v>
      </c>
      <c r="J38" s="18" t="s">
        <v>71</v>
      </c>
      <c r="K38" s="18" t="s">
        <v>71</v>
      </c>
      <c r="L38" s="18" t="s">
        <v>71</v>
      </c>
      <c r="M38" s="18" t="s">
        <v>71</v>
      </c>
      <c r="N38" s="18" t="s">
        <v>71</v>
      </c>
      <c r="O38" s="18" t="s">
        <v>71</v>
      </c>
      <c r="P38" s="18" t="s">
        <v>71</v>
      </c>
      <c r="Q38" s="18" t="s">
        <v>71</v>
      </c>
      <c r="R38" s="18" t="s">
        <v>71</v>
      </c>
      <c r="S38" s="18" t="s">
        <v>71</v>
      </c>
      <c r="T38" s="18" t="s">
        <v>71</v>
      </c>
      <c r="U38" s="18" t="s">
        <v>71</v>
      </c>
      <c r="V38" s="18" t="s">
        <v>71</v>
      </c>
      <c r="W38" s="18" t="s">
        <v>71</v>
      </c>
      <c r="X38" s="18" t="s">
        <v>71</v>
      </c>
      <c r="Y38" s="18" t="s">
        <v>71</v>
      </c>
      <c r="Z38" s="18" t="s">
        <v>71</v>
      </c>
      <c r="AA38" s="18" t="s">
        <v>71</v>
      </c>
      <c r="AB38" s="18" t="s">
        <v>71</v>
      </c>
      <c r="AC38" s="18" t="s">
        <v>71</v>
      </c>
      <c r="AD38" s="18" t="s">
        <v>71</v>
      </c>
      <c r="AE38" s="18" t="s">
        <v>71</v>
      </c>
      <c r="AF38" s="18" t="s">
        <v>71</v>
      </c>
      <c r="AG38" s="18" t="s">
        <v>71</v>
      </c>
      <c r="AH38" s="18" t="s">
        <v>71</v>
      </c>
      <c r="AI38" s="18" t="s">
        <v>71</v>
      </c>
      <c r="AJ38" s="18" t="s">
        <v>71</v>
      </c>
      <c r="AK38" s="18" t="s">
        <v>71</v>
      </c>
      <c r="AL38" s="18" t="s">
        <v>71</v>
      </c>
      <c r="AM38" s="18" t="s">
        <v>71</v>
      </c>
      <c r="AN38" s="18" t="s">
        <v>71</v>
      </c>
      <c r="AO38" s="18" t="s">
        <v>71</v>
      </c>
      <c r="AP38" s="18" t="s">
        <v>71</v>
      </c>
      <c r="AQ38" s="18" t="s">
        <v>71</v>
      </c>
      <c r="AR38" s="18" t="s">
        <v>71</v>
      </c>
      <c r="AS38" s="18" t="s">
        <v>71</v>
      </c>
      <c r="AT38" s="18" t="s">
        <v>71</v>
      </c>
      <c r="AU38" s="18" t="s">
        <v>71</v>
      </c>
      <c r="AV38" s="18" t="s">
        <v>71</v>
      </c>
      <c r="AW38" s="18" t="s">
        <v>71</v>
      </c>
      <c r="AX38" s="18" t="s">
        <v>71</v>
      </c>
      <c r="AY38" s="18" t="s">
        <v>71</v>
      </c>
      <c r="AZ38" s="18" t="s">
        <v>71</v>
      </c>
      <c r="BA38" s="18" t="s">
        <v>71</v>
      </c>
      <c r="BB38" s="18" t="s">
        <v>71</v>
      </c>
      <c r="BC38" s="18" t="s">
        <v>71</v>
      </c>
      <c r="BD38" s="18"/>
      <c r="BE38" s="18" t="str">
        <f t="shared" ref="BE38:BG38" si="40">IF(BE35="NE","X","")</f>
        <v/>
      </c>
      <c r="BF38" s="18" t="str">
        <f t="shared" si="40"/>
        <v/>
      </c>
      <c r="BG38" s="18" t="str">
        <f t="shared" si="40"/>
        <v/>
      </c>
      <c r="BH38" s="18" t="s">
        <v>71</v>
      </c>
      <c r="BI38" s="18" t="s">
        <v>71</v>
      </c>
      <c r="BJ38" s="18" t="s">
        <v>71</v>
      </c>
      <c r="BK38" s="18"/>
      <c r="BL38" s="18" t="str">
        <f t="shared" ref="BL38:BM38" si="41">IF(BL35="NE","X","")</f>
        <v/>
      </c>
      <c r="BM38" s="18" t="str">
        <f t="shared" si="41"/>
        <v/>
      </c>
      <c r="BN38" s="14"/>
      <c r="BO38" s="14"/>
      <c r="BP38" s="14"/>
      <c r="BQ38" s="14"/>
      <c r="BR38" s="14"/>
      <c r="BS38" s="14"/>
      <c r="BT38" s="14"/>
      <c r="BU38" s="14"/>
      <c r="BV38" s="14"/>
      <c r="BW38" s="14"/>
      <c r="BX38" s="14"/>
      <c r="BY38" s="14"/>
      <c r="BZ38" s="14"/>
      <c r="CA38" s="14"/>
      <c r="CB38" s="14"/>
      <c r="CC38" s="14"/>
      <c r="CD38" s="14"/>
      <c r="CE38" s="14"/>
      <c r="CF38" s="14"/>
      <c r="CG38" s="14"/>
    </row>
    <row r="39" spans="1:85" ht="42" customHeight="1" x14ac:dyDescent="0.35">
      <c r="A39" s="24">
        <v>33</v>
      </c>
      <c r="B39" s="55" t="s">
        <v>335</v>
      </c>
      <c r="C39" s="28" t="s">
        <v>424</v>
      </c>
      <c r="D39" s="22" t="s">
        <v>425</v>
      </c>
      <c r="E39" s="27" t="s">
        <v>426</v>
      </c>
      <c r="F39" s="69"/>
      <c r="G39" s="21" t="s">
        <v>427</v>
      </c>
      <c r="H39" s="18" t="s">
        <v>428</v>
      </c>
      <c r="I39" s="18" t="s">
        <v>428</v>
      </c>
      <c r="J39" s="18" t="s">
        <v>428</v>
      </c>
      <c r="K39" s="18" t="s">
        <v>428</v>
      </c>
      <c r="L39" s="18" t="s">
        <v>428</v>
      </c>
      <c r="M39" s="18" t="s">
        <v>428</v>
      </c>
      <c r="N39" s="18" t="s">
        <v>428</v>
      </c>
      <c r="O39" s="18" t="s">
        <v>428</v>
      </c>
      <c r="P39" s="18" t="s">
        <v>428</v>
      </c>
      <c r="Q39" s="18" t="s">
        <v>428</v>
      </c>
      <c r="R39" s="18" t="s">
        <v>428</v>
      </c>
      <c r="S39" s="18" t="s">
        <v>428</v>
      </c>
      <c r="T39" s="18"/>
      <c r="U39" s="18" t="s">
        <v>428</v>
      </c>
      <c r="V39" s="18" t="s">
        <v>428</v>
      </c>
      <c r="W39" s="18" t="s">
        <v>429</v>
      </c>
      <c r="X39" s="18" t="s">
        <v>428</v>
      </c>
      <c r="Y39" s="18" t="s">
        <v>428</v>
      </c>
      <c r="Z39" s="18" t="s">
        <v>428</v>
      </c>
      <c r="AA39" s="18" t="s">
        <v>428</v>
      </c>
      <c r="AB39" s="18" t="s">
        <v>428</v>
      </c>
      <c r="AC39" s="18" t="s">
        <v>428</v>
      </c>
      <c r="AD39" s="18" t="s">
        <v>428</v>
      </c>
      <c r="AE39" s="18" t="s">
        <v>428</v>
      </c>
      <c r="AF39" s="18" t="s">
        <v>428</v>
      </c>
      <c r="AG39" s="18" t="s">
        <v>428</v>
      </c>
      <c r="AH39" s="18" t="s">
        <v>429</v>
      </c>
      <c r="AI39" s="18" t="s">
        <v>429</v>
      </c>
      <c r="AJ39" s="18" t="s">
        <v>428</v>
      </c>
      <c r="AK39" s="18" t="s">
        <v>428</v>
      </c>
      <c r="AL39" s="18" t="s">
        <v>428</v>
      </c>
      <c r="AM39" s="18"/>
      <c r="AN39" s="18" t="s">
        <v>428</v>
      </c>
      <c r="AO39" s="18" t="s">
        <v>428</v>
      </c>
      <c r="AP39" s="18" t="s">
        <v>428</v>
      </c>
      <c r="AQ39" s="18" t="s">
        <v>428</v>
      </c>
      <c r="AR39" s="18"/>
      <c r="AS39" s="18" t="s">
        <v>428</v>
      </c>
      <c r="AT39" s="18" t="s">
        <v>428</v>
      </c>
      <c r="AU39" s="18" t="s">
        <v>428</v>
      </c>
      <c r="AV39" s="18" t="s">
        <v>428</v>
      </c>
      <c r="AW39" s="18"/>
      <c r="AX39" s="18" t="s">
        <v>428</v>
      </c>
      <c r="AY39" s="18"/>
      <c r="AZ39" s="18" t="s">
        <v>98</v>
      </c>
      <c r="BA39" s="18" t="s">
        <v>428</v>
      </c>
      <c r="BB39" s="18"/>
      <c r="BC39" s="18" t="s">
        <v>428</v>
      </c>
      <c r="BD39" s="18"/>
      <c r="BE39" s="18" t="str">
        <f t="shared" ref="BE39:BI39" si="42">IF(OR(BE33="c",BE33="e"),"zákonný",IF(BE33="b","smluvní","NE"))</f>
        <v>NE</v>
      </c>
      <c r="BF39" s="18" t="str">
        <f t="shared" si="42"/>
        <v>NE</v>
      </c>
      <c r="BG39" s="18" t="str">
        <f t="shared" si="42"/>
        <v>NE</v>
      </c>
      <c r="BH39" s="18" t="str">
        <f t="shared" si="42"/>
        <v>NE</v>
      </c>
      <c r="BI39" s="18" t="str">
        <f t="shared" si="42"/>
        <v>NE</v>
      </c>
      <c r="BJ39" s="18" t="s">
        <v>98</v>
      </c>
      <c r="BK39" s="18"/>
      <c r="BL39" s="18" t="str">
        <f t="shared" ref="BL39:BM39" si="43">IF(OR(BL33="c",BL33="e"),"zákonný",IF(BL33="b","smluvní","NE"))</f>
        <v>NE</v>
      </c>
      <c r="BM39" s="18" t="str">
        <f t="shared" si="43"/>
        <v>NE</v>
      </c>
      <c r="BN39" s="14"/>
      <c r="BO39" s="14"/>
      <c r="BP39" s="14"/>
      <c r="BQ39" s="14"/>
      <c r="BR39" s="14"/>
      <c r="BS39" s="14"/>
      <c r="BT39" s="14"/>
      <c r="BU39" s="14"/>
      <c r="BV39" s="14"/>
      <c r="BW39" s="14"/>
      <c r="BX39" s="14"/>
      <c r="BY39" s="14"/>
      <c r="BZ39" s="14"/>
      <c r="CA39" s="14"/>
      <c r="CB39" s="14"/>
      <c r="CC39" s="14"/>
      <c r="CD39" s="14"/>
      <c r="CE39" s="14"/>
      <c r="CF39" s="14"/>
      <c r="CG39" s="14"/>
    </row>
    <row r="40" spans="1:85" ht="42" customHeight="1" x14ac:dyDescent="0.35">
      <c r="A40" s="24">
        <v>34</v>
      </c>
      <c r="B40" s="55" t="s">
        <v>409</v>
      </c>
      <c r="C40" s="33" t="s">
        <v>430</v>
      </c>
      <c r="D40" s="22" t="s">
        <v>431</v>
      </c>
      <c r="E40" s="34" t="s">
        <v>432</v>
      </c>
      <c r="F40" s="27"/>
      <c r="G40" s="21" t="s">
        <v>433</v>
      </c>
      <c r="H40" s="18" t="s">
        <v>434</v>
      </c>
      <c r="I40" s="18" t="s">
        <v>71</v>
      </c>
      <c r="J40" s="18"/>
      <c r="K40" s="18" t="s">
        <v>71</v>
      </c>
      <c r="L40" s="18" t="s">
        <v>71</v>
      </c>
      <c r="M40" s="18" t="s">
        <v>71</v>
      </c>
      <c r="N40" s="18" t="s">
        <v>434</v>
      </c>
      <c r="O40" s="18" t="s">
        <v>71</v>
      </c>
      <c r="P40" s="18" t="s">
        <v>434</v>
      </c>
      <c r="Q40" s="18" t="s">
        <v>71</v>
      </c>
      <c r="R40" s="18" t="s">
        <v>71</v>
      </c>
      <c r="S40" s="18" t="s">
        <v>434</v>
      </c>
      <c r="T40" s="18"/>
      <c r="U40" s="18" t="s">
        <v>71</v>
      </c>
      <c r="V40" s="18" t="s">
        <v>71</v>
      </c>
      <c r="W40" s="18" t="s">
        <v>71</v>
      </c>
      <c r="X40" s="18" t="s">
        <v>71</v>
      </c>
      <c r="Y40" s="18" t="s">
        <v>71</v>
      </c>
      <c r="Z40" s="18"/>
      <c r="AA40" s="18" t="s">
        <v>71</v>
      </c>
      <c r="AB40" s="18" t="s">
        <v>71</v>
      </c>
      <c r="AC40" s="18"/>
      <c r="AD40" s="18" t="s">
        <v>71</v>
      </c>
      <c r="AE40" s="18" t="s">
        <v>434</v>
      </c>
      <c r="AF40" s="18"/>
      <c r="AG40" s="18" t="s">
        <v>434</v>
      </c>
      <c r="AH40" s="18" t="s">
        <v>434</v>
      </c>
      <c r="AI40" s="18"/>
      <c r="AJ40" s="18" t="s">
        <v>434</v>
      </c>
      <c r="AK40" s="18"/>
      <c r="AL40" s="18"/>
      <c r="AM40" s="18"/>
      <c r="AN40" s="18" t="s">
        <v>71</v>
      </c>
      <c r="AO40" s="18"/>
      <c r="AP40" s="18"/>
      <c r="AQ40" s="18" t="s">
        <v>71</v>
      </c>
      <c r="AR40" s="18" t="s">
        <v>71</v>
      </c>
      <c r="AS40" s="18" t="s">
        <v>434</v>
      </c>
      <c r="AT40" s="18" t="s">
        <v>434</v>
      </c>
      <c r="AU40" s="18" t="s">
        <v>434</v>
      </c>
      <c r="AV40" s="18"/>
      <c r="AW40" s="18"/>
      <c r="AX40" s="18"/>
      <c r="AY40" s="18"/>
      <c r="AZ40" s="18"/>
      <c r="BA40" s="18" t="s">
        <v>71</v>
      </c>
      <c r="BB40" s="18"/>
      <c r="BC40" s="18" t="s">
        <v>71</v>
      </c>
      <c r="BD40" s="18"/>
      <c r="BE40" s="18"/>
      <c r="BF40" s="18"/>
      <c r="BG40" s="18" t="s">
        <v>434</v>
      </c>
      <c r="BH40" s="18" t="s">
        <v>71</v>
      </c>
      <c r="BI40" s="18" t="s">
        <v>71</v>
      </c>
      <c r="BJ40" s="18" t="s">
        <v>71</v>
      </c>
      <c r="BK40" s="18"/>
      <c r="BL40" s="18"/>
      <c r="BM40" s="18"/>
      <c r="BN40" s="14"/>
      <c r="BO40" s="14"/>
      <c r="BP40" s="14"/>
      <c r="BQ40" s="14"/>
      <c r="BR40" s="14"/>
      <c r="BS40" s="14"/>
      <c r="BT40" s="14"/>
      <c r="BU40" s="14"/>
      <c r="BV40" s="14"/>
      <c r="BW40" s="14"/>
      <c r="BX40" s="14"/>
      <c r="BY40" s="14"/>
      <c r="BZ40" s="14"/>
      <c r="CA40" s="14"/>
      <c r="CB40" s="14"/>
      <c r="CC40" s="14"/>
      <c r="CD40" s="14"/>
      <c r="CE40" s="14"/>
      <c r="CF40" s="14"/>
      <c r="CG40" s="14"/>
    </row>
    <row r="41" spans="1:85" ht="42" customHeight="1" x14ac:dyDescent="0.35">
      <c r="A41" s="24">
        <v>35</v>
      </c>
      <c r="B41" s="55" t="s">
        <v>409</v>
      </c>
      <c r="C41" s="33" t="s">
        <v>435</v>
      </c>
      <c r="D41" s="22" t="s">
        <v>436</v>
      </c>
      <c r="E41" s="27">
        <v>9</v>
      </c>
      <c r="F41" s="27"/>
      <c r="G41" s="21" t="s">
        <v>437</v>
      </c>
      <c r="H41" s="70" t="s">
        <v>438</v>
      </c>
      <c r="I41" s="113" t="s">
        <v>71</v>
      </c>
      <c r="J41" s="18" t="str">
        <f t="shared" ref="J41:M41" si="44">IF(OR(J40="",J40="X"),"X","")</f>
        <v>X</v>
      </c>
      <c r="K41" s="18" t="str">
        <f t="shared" si="44"/>
        <v>X</v>
      </c>
      <c r="L41" s="18" t="str">
        <f t="shared" si="44"/>
        <v>X</v>
      </c>
      <c r="M41" s="18" t="str">
        <f t="shared" si="44"/>
        <v>X</v>
      </c>
      <c r="N41" s="70" t="s">
        <v>438</v>
      </c>
      <c r="O41" s="18" t="str">
        <f>IF(OR(O40="",O40="X"),"X","")</f>
        <v>X</v>
      </c>
      <c r="P41" s="70" t="s">
        <v>439</v>
      </c>
      <c r="Q41" s="18" t="str">
        <f t="shared" ref="Q41:R41" si="45">IF(OR(Q40="",Q40="X"),"X","")</f>
        <v>X</v>
      </c>
      <c r="R41" s="18" t="str">
        <f t="shared" si="45"/>
        <v>X</v>
      </c>
      <c r="S41" s="18" t="s">
        <v>440</v>
      </c>
      <c r="T41" s="18"/>
      <c r="U41" s="18" t="str">
        <f t="shared" ref="U41:AD41" si="46">IF(OR(U40="",U40="X"),"X","")</f>
        <v>X</v>
      </c>
      <c r="V41" s="18" t="str">
        <f t="shared" si="46"/>
        <v>X</v>
      </c>
      <c r="W41" s="18" t="str">
        <f t="shared" si="46"/>
        <v>X</v>
      </c>
      <c r="X41" s="18" t="str">
        <f t="shared" si="46"/>
        <v>X</v>
      </c>
      <c r="Y41" s="18" t="str">
        <f t="shared" si="46"/>
        <v>X</v>
      </c>
      <c r="Z41" s="18" t="str">
        <f t="shared" si="46"/>
        <v>X</v>
      </c>
      <c r="AA41" s="18" t="str">
        <f t="shared" si="46"/>
        <v>X</v>
      </c>
      <c r="AB41" s="18" t="str">
        <f t="shared" si="46"/>
        <v>X</v>
      </c>
      <c r="AC41" s="18" t="str">
        <f t="shared" si="46"/>
        <v>X</v>
      </c>
      <c r="AD41" s="18" t="str">
        <f t="shared" si="46"/>
        <v>X</v>
      </c>
      <c r="AE41" s="71" t="s">
        <v>441</v>
      </c>
      <c r="AF41" s="18" t="str">
        <f>IF(OR(AF40="",AF40="X"),"X","")</f>
        <v>X</v>
      </c>
      <c r="AG41" s="71" t="s">
        <v>442</v>
      </c>
      <c r="AH41" s="72" t="s">
        <v>442</v>
      </c>
      <c r="AI41" s="18" t="str">
        <f>IF(OR(AI40="",AI40="X"),"X","")</f>
        <v>X</v>
      </c>
      <c r="AJ41" s="71" t="s">
        <v>443</v>
      </c>
      <c r="AK41" s="18" t="str">
        <f t="shared" ref="AK41:AL41" si="47">IF(OR(AK40="",AK40="X"),"X","")</f>
        <v>X</v>
      </c>
      <c r="AL41" s="18" t="str">
        <f t="shared" si="47"/>
        <v>X</v>
      </c>
      <c r="AM41" s="18"/>
      <c r="AN41" s="18" t="str">
        <f t="shared" ref="AN41:AQ41" si="48">IF(OR(AN40="",AN40="X"),"X","")</f>
        <v>X</v>
      </c>
      <c r="AO41" s="18" t="str">
        <f t="shared" si="48"/>
        <v>X</v>
      </c>
      <c r="AP41" s="18" t="str">
        <f t="shared" si="48"/>
        <v>X</v>
      </c>
      <c r="AQ41" s="18" t="str">
        <f t="shared" si="48"/>
        <v>X</v>
      </c>
      <c r="AR41" s="73"/>
      <c r="AS41" s="73" t="s">
        <v>444</v>
      </c>
      <c r="AT41" s="72" t="s">
        <v>441</v>
      </c>
      <c r="AU41" s="74" t="s">
        <v>438</v>
      </c>
      <c r="AV41" s="74" t="s">
        <v>438</v>
      </c>
      <c r="AW41" s="74"/>
      <c r="AX41" s="74" t="s">
        <v>438</v>
      </c>
      <c r="AY41" s="29"/>
      <c r="AZ41" s="18" t="str">
        <f t="shared" ref="AZ41:BA41" si="49">IF(OR(AZ40="",AZ40="X"),"X","")</f>
        <v>X</v>
      </c>
      <c r="BA41" s="18" t="str">
        <f t="shared" si="49"/>
        <v>X</v>
      </c>
      <c r="BB41" s="18"/>
      <c r="BC41" s="18" t="str">
        <f>IF(OR(BC40="",BC40="X"),"X","")</f>
        <v>X</v>
      </c>
      <c r="BD41" s="18"/>
      <c r="BE41" s="18" t="str">
        <f t="shared" ref="BE41:BF41" si="50">IF(OR(BE40="",BE40="X"),"X","")</f>
        <v>X</v>
      </c>
      <c r="BF41" s="18" t="str">
        <f t="shared" si="50"/>
        <v>X</v>
      </c>
      <c r="BG41" s="18" t="s">
        <v>407</v>
      </c>
      <c r="BH41" s="18" t="str">
        <f t="shared" ref="BH41:BI41" si="51">IF(OR(BH40="",BH40="X"),"X","")</f>
        <v>X</v>
      </c>
      <c r="BI41" s="18" t="str">
        <f t="shared" si="51"/>
        <v>X</v>
      </c>
      <c r="BJ41" s="18" t="s">
        <v>71</v>
      </c>
      <c r="BK41" s="18"/>
      <c r="BL41" s="18" t="str">
        <f t="shared" ref="BL41:BM41" si="52">IF(OR(BL40="",BL40="X"),"X","")</f>
        <v>X</v>
      </c>
      <c r="BM41" s="18" t="str">
        <f t="shared" si="52"/>
        <v>X</v>
      </c>
      <c r="BN41" s="14"/>
      <c r="BO41" s="14"/>
      <c r="BP41" s="14"/>
      <c r="BQ41" s="14"/>
      <c r="BR41" s="14"/>
      <c r="BS41" s="14"/>
      <c r="BT41" s="14"/>
      <c r="BU41" s="14"/>
      <c r="BV41" s="14"/>
      <c r="BW41" s="14"/>
      <c r="BX41" s="14"/>
      <c r="BY41" s="14"/>
      <c r="BZ41" s="14"/>
      <c r="CA41" s="14"/>
      <c r="CB41" s="14"/>
      <c r="CC41" s="14"/>
      <c r="CD41" s="14"/>
      <c r="CE41" s="14"/>
      <c r="CF41" s="14"/>
      <c r="CG41" s="14"/>
    </row>
    <row r="42" spans="1:85" ht="42" customHeight="1" x14ac:dyDescent="0.35">
      <c r="A42" s="24">
        <v>36</v>
      </c>
      <c r="B42" s="55" t="s">
        <v>409</v>
      </c>
      <c r="C42" s="33" t="s">
        <v>445</v>
      </c>
      <c r="D42" s="22" t="s">
        <v>446</v>
      </c>
      <c r="E42" s="27">
        <v>9</v>
      </c>
      <c r="F42" s="27"/>
      <c r="G42" s="21" t="s">
        <v>447</v>
      </c>
      <c r="H42" s="18" t="s">
        <v>99</v>
      </c>
      <c r="I42" s="18" t="s">
        <v>71</v>
      </c>
      <c r="J42" s="18"/>
      <c r="K42" s="18" t="s">
        <v>71</v>
      </c>
      <c r="L42" s="18" t="s">
        <v>71</v>
      </c>
      <c r="M42" s="18" t="s">
        <v>71</v>
      </c>
      <c r="N42" s="18" t="s">
        <v>99</v>
      </c>
      <c r="O42" s="18" t="s">
        <v>71</v>
      </c>
      <c r="P42" s="18" t="s">
        <v>99</v>
      </c>
      <c r="Q42" s="18" t="s">
        <v>71</v>
      </c>
      <c r="R42" s="18" t="s">
        <v>71</v>
      </c>
      <c r="S42" s="18" t="s">
        <v>99</v>
      </c>
      <c r="T42" s="18"/>
      <c r="U42" s="18" t="s">
        <v>71</v>
      </c>
      <c r="V42" s="18" t="s">
        <v>71</v>
      </c>
      <c r="W42" s="18" t="s">
        <v>71</v>
      </c>
      <c r="X42" s="18" t="s">
        <v>71</v>
      </c>
      <c r="Y42" s="18" t="s">
        <v>71</v>
      </c>
      <c r="Z42" s="18"/>
      <c r="AA42" s="18" t="s">
        <v>71</v>
      </c>
      <c r="AB42" s="18" t="s">
        <v>71</v>
      </c>
      <c r="AC42" s="18"/>
      <c r="AD42" s="18" t="s">
        <v>71</v>
      </c>
      <c r="AE42" s="18" t="s">
        <v>99</v>
      </c>
      <c r="AF42" s="18"/>
      <c r="AG42" s="18"/>
      <c r="AH42" s="18"/>
      <c r="AI42" s="18"/>
      <c r="AJ42" s="18"/>
      <c r="AK42" s="18"/>
      <c r="AL42" s="18"/>
      <c r="AM42" s="18"/>
      <c r="AN42" s="18" t="s">
        <v>71</v>
      </c>
      <c r="AO42" s="18"/>
      <c r="AP42" s="18"/>
      <c r="AQ42" s="18" t="s">
        <v>71</v>
      </c>
      <c r="AR42" s="18" t="s">
        <v>71</v>
      </c>
      <c r="AS42" s="18" t="s">
        <v>99</v>
      </c>
      <c r="AT42" s="18" t="s">
        <v>99</v>
      </c>
      <c r="AU42" s="18" t="s">
        <v>99</v>
      </c>
      <c r="AV42" s="18"/>
      <c r="AW42" s="18"/>
      <c r="AX42" s="18"/>
      <c r="AY42" s="18"/>
      <c r="AZ42" s="18"/>
      <c r="BA42" s="18" t="s">
        <v>71</v>
      </c>
      <c r="BB42" s="18"/>
      <c r="BC42" s="18" t="s">
        <v>71</v>
      </c>
      <c r="BD42" s="18"/>
      <c r="BE42" s="18"/>
      <c r="BF42" s="18"/>
      <c r="BG42" s="18"/>
      <c r="BH42" s="18" t="s">
        <v>71</v>
      </c>
      <c r="BI42" s="18" t="s">
        <v>71</v>
      </c>
      <c r="BJ42" s="18" t="s">
        <v>71</v>
      </c>
      <c r="BK42" s="18"/>
      <c r="BL42" s="18"/>
      <c r="BM42" s="18"/>
      <c r="BN42" s="14"/>
      <c r="BO42" s="14"/>
      <c r="BP42" s="14"/>
      <c r="BQ42" s="14"/>
      <c r="BR42" s="14"/>
      <c r="BS42" s="14"/>
      <c r="BT42" s="14"/>
      <c r="BU42" s="14"/>
      <c r="BV42" s="14"/>
      <c r="BW42" s="14"/>
      <c r="BX42" s="14"/>
      <c r="BY42" s="14"/>
      <c r="BZ42" s="14"/>
      <c r="CA42" s="14"/>
      <c r="CB42" s="14"/>
      <c r="CC42" s="14"/>
      <c r="CD42" s="14"/>
      <c r="CE42" s="14"/>
      <c r="CF42" s="14"/>
      <c r="CG42" s="14"/>
    </row>
    <row r="43" spans="1:85" ht="42" customHeight="1" x14ac:dyDescent="0.35">
      <c r="A43" s="24">
        <v>37</v>
      </c>
      <c r="B43" s="55" t="s">
        <v>409</v>
      </c>
      <c r="C43" s="28" t="s">
        <v>448</v>
      </c>
      <c r="D43" s="22" t="s">
        <v>449</v>
      </c>
      <c r="E43" s="27" t="s">
        <v>450</v>
      </c>
      <c r="F43" s="27"/>
      <c r="G43" s="21" t="s">
        <v>301</v>
      </c>
      <c r="H43" s="18" t="s">
        <v>99</v>
      </c>
      <c r="I43" s="18" t="s">
        <v>99</v>
      </c>
      <c r="J43" s="18" t="s">
        <v>99</v>
      </c>
      <c r="K43" s="18" t="s">
        <v>99</v>
      </c>
      <c r="L43" s="18" t="s">
        <v>99</v>
      </c>
      <c r="M43" s="18" t="s">
        <v>99</v>
      </c>
      <c r="N43" s="18" t="s">
        <v>99</v>
      </c>
      <c r="O43" s="18" t="s">
        <v>99</v>
      </c>
      <c r="P43" s="18" t="s">
        <v>99</v>
      </c>
      <c r="Q43" s="18" t="s">
        <v>99</v>
      </c>
      <c r="R43" s="18" t="s">
        <v>99</v>
      </c>
      <c r="S43" s="18" t="s">
        <v>99</v>
      </c>
      <c r="T43" s="18" t="s">
        <v>99</v>
      </c>
      <c r="U43" s="18" t="s">
        <v>99</v>
      </c>
      <c r="V43" s="18" t="s">
        <v>99</v>
      </c>
      <c r="W43" s="18" t="s">
        <v>99</v>
      </c>
      <c r="X43" s="18" t="s">
        <v>99</v>
      </c>
      <c r="Y43" s="18" t="s">
        <v>99</v>
      </c>
      <c r="Z43" s="18" t="s">
        <v>99</v>
      </c>
      <c r="AA43" s="18" t="s">
        <v>99</v>
      </c>
      <c r="AB43" s="18" t="s">
        <v>99</v>
      </c>
      <c r="AC43" s="18" t="s">
        <v>99</v>
      </c>
      <c r="AD43" s="18" t="s">
        <v>99</v>
      </c>
      <c r="AE43" s="18" t="s">
        <v>99</v>
      </c>
      <c r="AF43" s="18" t="s">
        <v>99</v>
      </c>
      <c r="AG43" s="18" t="s">
        <v>99</v>
      </c>
      <c r="AH43" s="18" t="s">
        <v>99</v>
      </c>
      <c r="AI43" s="18" t="s">
        <v>99</v>
      </c>
      <c r="AJ43" s="18" t="s">
        <v>99</v>
      </c>
      <c r="AK43" s="18" t="s">
        <v>99</v>
      </c>
      <c r="AL43" s="18" t="s">
        <v>99</v>
      </c>
      <c r="AM43" s="18" t="s">
        <v>99</v>
      </c>
      <c r="AN43" s="18" t="s">
        <v>99</v>
      </c>
      <c r="AO43" s="18" t="s">
        <v>99</v>
      </c>
      <c r="AP43" s="18" t="s">
        <v>99</v>
      </c>
      <c r="AQ43" s="18" t="s">
        <v>99</v>
      </c>
      <c r="AR43" s="18" t="s">
        <v>99</v>
      </c>
      <c r="AS43" s="18" t="s">
        <v>99</v>
      </c>
      <c r="AT43" s="18" t="s">
        <v>99</v>
      </c>
      <c r="AU43" s="18" t="s">
        <v>99</v>
      </c>
      <c r="AV43" s="18" t="s">
        <v>99</v>
      </c>
      <c r="AW43" s="18" t="s">
        <v>99</v>
      </c>
      <c r="AX43" s="18" t="s">
        <v>99</v>
      </c>
      <c r="AY43" s="18" t="s">
        <v>99</v>
      </c>
      <c r="AZ43" s="18" t="s">
        <v>99</v>
      </c>
      <c r="BA43" s="18" t="s">
        <v>99</v>
      </c>
      <c r="BB43" s="18" t="s">
        <v>99</v>
      </c>
      <c r="BC43" s="18" t="s">
        <v>99</v>
      </c>
      <c r="BD43" s="18" t="s">
        <v>99</v>
      </c>
      <c r="BE43" s="18" t="s">
        <v>99</v>
      </c>
      <c r="BF43" s="18" t="s">
        <v>99</v>
      </c>
      <c r="BG43" s="18" t="s">
        <v>99</v>
      </c>
      <c r="BH43" s="18" t="s">
        <v>99</v>
      </c>
      <c r="BI43" s="18" t="s">
        <v>99</v>
      </c>
      <c r="BJ43" s="18" t="s">
        <v>99</v>
      </c>
      <c r="BK43" s="18"/>
      <c r="BL43" s="18"/>
      <c r="BM43" s="30"/>
      <c r="BN43" s="14"/>
      <c r="BO43" s="14"/>
      <c r="BP43" s="14"/>
      <c r="BQ43" s="14"/>
      <c r="BR43" s="14"/>
      <c r="BS43" s="14"/>
      <c r="BT43" s="14"/>
      <c r="BU43" s="14"/>
      <c r="BV43" s="14"/>
      <c r="BW43" s="14"/>
      <c r="BX43" s="14"/>
      <c r="BY43" s="14"/>
      <c r="BZ43" s="14"/>
      <c r="CA43" s="14"/>
      <c r="CB43" s="14"/>
      <c r="CC43" s="14"/>
      <c r="CD43" s="14"/>
      <c r="CE43" s="14"/>
      <c r="CF43" s="14"/>
      <c r="CG43" s="14"/>
    </row>
    <row r="44" spans="1:85" ht="42" customHeight="1" x14ac:dyDescent="0.35">
      <c r="A44" s="24">
        <v>38</v>
      </c>
      <c r="B44" s="55" t="s">
        <v>409</v>
      </c>
      <c r="C44" s="28" t="s">
        <v>451</v>
      </c>
      <c r="D44" s="22" t="s">
        <v>452</v>
      </c>
      <c r="E44" s="27" t="s">
        <v>450</v>
      </c>
      <c r="F44" s="27"/>
      <c r="G44" s="21" t="s">
        <v>301</v>
      </c>
      <c r="H44" s="18" t="s">
        <v>99</v>
      </c>
      <c r="I44" s="18" t="s">
        <v>99</v>
      </c>
      <c r="J44" s="18" t="s">
        <v>99</v>
      </c>
      <c r="K44" s="18" t="s">
        <v>99</v>
      </c>
      <c r="L44" s="18" t="s">
        <v>99</v>
      </c>
      <c r="M44" s="18" t="s">
        <v>99</v>
      </c>
      <c r="N44" s="18" t="s">
        <v>99</v>
      </c>
      <c r="O44" s="18" t="s">
        <v>99</v>
      </c>
      <c r="P44" s="18" t="s">
        <v>99</v>
      </c>
      <c r="Q44" s="18" t="s">
        <v>99</v>
      </c>
      <c r="R44" s="18" t="s">
        <v>99</v>
      </c>
      <c r="S44" s="18" t="s">
        <v>99</v>
      </c>
      <c r="T44" s="18" t="s">
        <v>99</v>
      </c>
      <c r="U44" s="18" t="s">
        <v>99</v>
      </c>
      <c r="V44" s="18" t="s">
        <v>99</v>
      </c>
      <c r="W44" s="18" t="s">
        <v>99</v>
      </c>
      <c r="X44" s="18" t="s">
        <v>99</v>
      </c>
      <c r="Y44" s="18" t="s">
        <v>99</v>
      </c>
      <c r="Z44" s="18" t="s">
        <v>99</v>
      </c>
      <c r="AA44" s="18" t="s">
        <v>99</v>
      </c>
      <c r="AB44" s="18" t="s">
        <v>99</v>
      </c>
      <c r="AC44" s="18" t="s">
        <v>99</v>
      </c>
      <c r="AD44" s="18" t="s">
        <v>99</v>
      </c>
      <c r="AE44" s="18" t="s">
        <v>99</v>
      </c>
      <c r="AF44" s="18" t="s">
        <v>99</v>
      </c>
      <c r="AG44" s="18" t="s">
        <v>99</v>
      </c>
      <c r="AH44" s="18" t="s">
        <v>99</v>
      </c>
      <c r="AI44" s="18" t="s">
        <v>99</v>
      </c>
      <c r="AJ44" s="18" t="s">
        <v>99</v>
      </c>
      <c r="AK44" s="18" t="s">
        <v>99</v>
      </c>
      <c r="AL44" s="18" t="s">
        <v>99</v>
      </c>
      <c r="AM44" s="18" t="s">
        <v>99</v>
      </c>
      <c r="AN44" s="18" t="s">
        <v>99</v>
      </c>
      <c r="AO44" s="18" t="s">
        <v>99</v>
      </c>
      <c r="AP44" s="18" t="s">
        <v>99</v>
      </c>
      <c r="AQ44" s="18" t="s">
        <v>99</v>
      </c>
      <c r="AR44" s="18" t="s">
        <v>99</v>
      </c>
      <c r="AS44" s="18" t="s">
        <v>99</v>
      </c>
      <c r="AT44" s="18" t="s">
        <v>99</v>
      </c>
      <c r="AU44" s="18" t="s">
        <v>99</v>
      </c>
      <c r="AV44" s="18" t="s">
        <v>99</v>
      </c>
      <c r="AW44" s="18" t="s">
        <v>99</v>
      </c>
      <c r="AX44" s="18" t="s">
        <v>99</v>
      </c>
      <c r="AY44" s="18" t="s">
        <v>99</v>
      </c>
      <c r="AZ44" s="18" t="s">
        <v>99</v>
      </c>
      <c r="BA44" s="18" t="s">
        <v>99</v>
      </c>
      <c r="BB44" s="18" t="s">
        <v>99</v>
      </c>
      <c r="BC44" s="18" t="s">
        <v>99</v>
      </c>
      <c r="BD44" s="18" t="s">
        <v>99</v>
      </c>
      <c r="BE44" s="18" t="s">
        <v>99</v>
      </c>
      <c r="BF44" s="18" t="s">
        <v>99</v>
      </c>
      <c r="BG44" s="18" t="s">
        <v>99</v>
      </c>
      <c r="BH44" s="18" t="s">
        <v>99</v>
      </c>
      <c r="BI44" s="18" t="s">
        <v>99</v>
      </c>
      <c r="BJ44" s="18" t="s">
        <v>99</v>
      </c>
      <c r="BK44" s="18"/>
      <c r="BL44" s="18"/>
      <c r="BM44" s="30"/>
      <c r="BN44" s="14"/>
      <c r="BO44" s="14"/>
      <c r="BP44" s="14"/>
      <c r="BQ44" s="14"/>
      <c r="BR44" s="14"/>
      <c r="BS44" s="14"/>
      <c r="BT44" s="14"/>
      <c r="BU44" s="14"/>
      <c r="BV44" s="14"/>
      <c r="BW44" s="14"/>
      <c r="BX44" s="14"/>
      <c r="BY44" s="14"/>
      <c r="BZ44" s="14"/>
      <c r="CA44" s="14"/>
      <c r="CB44" s="14"/>
      <c r="CC44" s="14"/>
      <c r="CD44" s="14"/>
      <c r="CE44" s="14"/>
      <c r="CF44" s="14"/>
      <c r="CG44" s="14"/>
    </row>
    <row r="45" spans="1:85" ht="42" customHeight="1" x14ac:dyDescent="0.35">
      <c r="A45" s="24">
        <v>39</v>
      </c>
      <c r="B45" s="55" t="s">
        <v>409</v>
      </c>
      <c r="C45" s="28" t="s">
        <v>453</v>
      </c>
      <c r="D45" s="22" t="s">
        <v>454</v>
      </c>
      <c r="E45" s="27" t="s">
        <v>450</v>
      </c>
      <c r="F45" s="27"/>
      <c r="G45" s="21" t="s">
        <v>301</v>
      </c>
      <c r="H45" s="18" t="s">
        <v>99</v>
      </c>
      <c r="I45" s="18" t="s">
        <v>99</v>
      </c>
      <c r="J45" s="18" t="s">
        <v>99</v>
      </c>
      <c r="K45" s="18" t="s">
        <v>99</v>
      </c>
      <c r="L45" s="18" t="s">
        <v>99</v>
      </c>
      <c r="M45" s="18" t="s">
        <v>99</v>
      </c>
      <c r="N45" s="18" t="s">
        <v>99</v>
      </c>
      <c r="O45" s="18" t="s">
        <v>99</v>
      </c>
      <c r="P45" s="18" t="s">
        <v>99</v>
      </c>
      <c r="Q45" s="18" t="s">
        <v>99</v>
      </c>
      <c r="R45" s="18" t="s">
        <v>99</v>
      </c>
      <c r="S45" s="18" t="s">
        <v>99</v>
      </c>
      <c r="T45" s="18" t="s">
        <v>99</v>
      </c>
      <c r="U45" s="18" t="s">
        <v>99</v>
      </c>
      <c r="V45" s="18" t="s">
        <v>99</v>
      </c>
      <c r="W45" s="18" t="s">
        <v>99</v>
      </c>
      <c r="X45" s="18" t="s">
        <v>99</v>
      </c>
      <c r="Y45" s="18" t="s">
        <v>99</v>
      </c>
      <c r="Z45" s="18" t="s">
        <v>99</v>
      </c>
      <c r="AA45" s="18" t="s">
        <v>99</v>
      </c>
      <c r="AB45" s="18" t="s">
        <v>99</v>
      </c>
      <c r="AC45" s="18" t="s">
        <v>99</v>
      </c>
      <c r="AD45" s="18" t="s">
        <v>99</v>
      </c>
      <c r="AE45" s="18" t="s">
        <v>99</v>
      </c>
      <c r="AF45" s="18" t="s">
        <v>99</v>
      </c>
      <c r="AG45" s="18" t="s">
        <v>99</v>
      </c>
      <c r="AH45" s="18" t="s">
        <v>99</v>
      </c>
      <c r="AI45" s="18" t="s">
        <v>99</v>
      </c>
      <c r="AJ45" s="18" t="s">
        <v>99</v>
      </c>
      <c r="AK45" s="18" t="s">
        <v>99</v>
      </c>
      <c r="AL45" s="18" t="s">
        <v>99</v>
      </c>
      <c r="AM45" s="18" t="s">
        <v>99</v>
      </c>
      <c r="AN45" s="18" t="s">
        <v>99</v>
      </c>
      <c r="AO45" s="18" t="s">
        <v>99</v>
      </c>
      <c r="AP45" s="18" t="s">
        <v>99</v>
      </c>
      <c r="AQ45" s="18" t="s">
        <v>99</v>
      </c>
      <c r="AR45" s="18" t="s">
        <v>99</v>
      </c>
      <c r="AS45" s="18" t="s">
        <v>99</v>
      </c>
      <c r="AT45" s="18" t="s">
        <v>99</v>
      </c>
      <c r="AU45" s="18" t="s">
        <v>99</v>
      </c>
      <c r="AV45" s="18" t="s">
        <v>99</v>
      </c>
      <c r="AW45" s="18" t="s">
        <v>99</v>
      </c>
      <c r="AX45" s="18" t="s">
        <v>99</v>
      </c>
      <c r="AY45" s="18" t="s">
        <v>99</v>
      </c>
      <c r="AZ45" s="18" t="s">
        <v>99</v>
      </c>
      <c r="BA45" s="18" t="s">
        <v>99</v>
      </c>
      <c r="BB45" s="18" t="s">
        <v>99</v>
      </c>
      <c r="BC45" s="18" t="s">
        <v>99</v>
      </c>
      <c r="BD45" s="18" t="s">
        <v>99</v>
      </c>
      <c r="BE45" s="18" t="s">
        <v>99</v>
      </c>
      <c r="BF45" s="18" t="s">
        <v>99</v>
      </c>
      <c r="BG45" s="18" t="s">
        <v>99</v>
      </c>
      <c r="BH45" s="18" t="s">
        <v>99</v>
      </c>
      <c r="BI45" s="18" t="s">
        <v>99</v>
      </c>
      <c r="BJ45" s="18" t="s">
        <v>99</v>
      </c>
      <c r="BK45" s="18"/>
      <c r="BL45" s="18"/>
      <c r="BM45" s="30"/>
      <c r="BN45" s="14"/>
      <c r="BO45" s="14"/>
      <c r="BP45" s="14"/>
      <c r="BQ45" s="14"/>
      <c r="BR45" s="14"/>
      <c r="BS45" s="14"/>
      <c r="BT45" s="14"/>
      <c r="BU45" s="14"/>
      <c r="BV45" s="14"/>
      <c r="BW45" s="14"/>
      <c r="BX45" s="14"/>
      <c r="BY45" s="14"/>
      <c r="BZ45" s="14"/>
      <c r="CA45" s="14"/>
      <c r="CB45" s="14"/>
      <c r="CC45" s="14"/>
      <c r="CD45" s="14"/>
      <c r="CE45" s="14"/>
      <c r="CF45" s="14"/>
      <c r="CG45" s="14"/>
    </row>
    <row r="46" spans="1:85" ht="42" customHeight="1" x14ac:dyDescent="0.35">
      <c r="A46" s="24">
        <v>40</v>
      </c>
      <c r="B46" s="55" t="s">
        <v>409</v>
      </c>
      <c r="C46" s="28" t="s">
        <v>455</v>
      </c>
      <c r="D46" s="22" t="s">
        <v>456</v>
      </c>
      <c r="E46" s="27" t="s">
        <v>450</v>
      </c>
      <c r="F46" s="27"/>
      <c r="G46" s="21" t="s">
        <v>457</v>
      </c>
      <c r="H46" s="18" t="s">
        <v>571</v>
      </c>
      <c r="I46" s="18" t="s">
        <v>571</v>
      </c>
      <c r="J46" s="18" t="s">
        <v>571</v>
      </c>
      <c r="K46" s="18" t="s">
        <v>571</v>
      </c>
      <c r="L46" s="18" t="s">
        <v>571</v>
      </c>
      <c r="M46" s="18" t="s">
        <v>571</v>
      </c>
      <c r="N46" s="18" t="s">
        <v>571</v>
      </c>
      <c r="O46" s="18" t="s">
        <v>571</v>
      </c>
      <c r="P46" s="18" t="s">
        <v>571</v>
      </c>
      <c r="Q46" s="18" t="s">
        <v>571</v>
      </c>
      <c r="R46" s="18" t="s">
        <v>571</v>
      </c>
      <c r="S46" s="18" t="s">
        <v>571</v>
      </c>
      <c r="T46" s="18" t="s">
        <v>571</v>
      </c>
      <c r="U46" s="18" t="s">
        <v>571</v>
      </c>
      <c r="V46" s="18" t="s">
        <v>571</v>
      </c>
      <c r="W46" s="18" t="s">
        <v>571</v>
      </c>
      <c r="X46" s="18" t="s">
        <v>571</v>
      </c>
      <c r="Y46" s="18" t="s">
        <v>571</v>
      </c>
      <c r="Z46" s="18" t="s">
        <v>571</v>
      </c>
      <c r="AA46" s="18" t="s">
        <v>571</v>
      </c>
      <c r="AB46" s="18" t="s">
        <v>571</v>
      </c>
      <c r="AC46" s="18" t="s">
        <v>571</v>
      </c>
      <c r="AD46" s="18" t="s">
        <v>571</v>
      </c>
      <c r="AE46" s="18" t="s">
        <v>571</v>
      </c>
      <c r="AF46" s="18" t="s">
        <v>571</v>
      </c>
      <c r="AG46" s="18" t="s">
        <v>571</v>
      </c>
      <c r="AH46" s="18" t="s">
        <v>571</v>
      </c>
      <c r="AI46" s="18" t="s">
        <v>571</v>
      </c>
      <c r="AJ46" s="18" t="s">
        <v>571</v>
      </c>
      <c r="AK46" s="18" t="s">
        <v>571</v>
      </c>
      <c r="AL46" s="18" t="s">
        <v>571</v>
      </c>
      <c r="AM46" s="18" t="s">
        <v>571</v>
      </c>
      <c r="AN46" s="18" t="s">
        <v>571</v>
      </c>
      <c r="AO46" s="18" t="s">
        <v>571</v>
      </c>
      <c r="AP46" s="18" t="s">
        <v>571</v>
      </c>
      <c r="AQ46" s="18" t="s">
        <v>571</v>
      </c>
      <c r="AR46" s="18" t="s">
        <v>571</v>
      </c>
      <c r="AS46" s="18" t="s">
        <v>571</v>
      </c>
      <c r="AT46" s="18" t="s">
        <v>571</v>
      </c>
      <c r="AU46" s="18" t="s">
        <v>571</v>
      </c>
      <c r="AV46" s="18" t="s">
        <v>571</v>
      </c>
      <c r="AW46" s="18" t="s">
        <v>571</v>
      </c>
      <c r="AX46" s="18" t="s">
        <v>571</v>
      </c>
      <c r="AY46" s="18" t="s">
        <v>571</v>
      </c>
      <c r="AZ46" s="18" t="s">
        <v>571</v>
      </c>
      <c r="BA46" s="18" t="s">
        <v>571</v>
      </c>
      <c r="BB46" s="18" t="s">
        <v>571</v>
      </c>
      <c r="BC46" s="18" t="s">
        <v>571</v>
      </c>
      <c r="BD46" s="18" t="s">
        <v>571</v>
      </c>
      <c r="BE46" s="18" t="s">
        <v>571</v>
      </c>
      <c r="BF46" s="18" t="s">
        <v>571</v>
      </c>
      <c r="BG46" s="18" t="s">
        <v>571</v>
      </c>
      <c r="BH46" s="18" t="s">
        <v>571</v>
      </c>
      <c r="BI46" s="18" t="s">
        <v>571</v>
      </c>
      <c r="BJ46" s="18" t="s">
        <v>571</v>
      </c>
      <c r="BK46" s="18"/>
      <c r="BL46" s="18"/>
      <c r="BM46" s="30"/>
      <c r="BN46" s="14"/>
      <c r="BO46" s="14"/>
      <c r="BP46" s="14"/>
      <c r="BQ46" s="14"/>
      <c r="BR46" s="14"/>
      <c r="BS46" s="14"/>
      <c r="BT46" s="14"/>
      <c r="BU46" s="14"/>
      <c r="BV46" s="14"/>
      <c r="BW46" s="14"/>
      <c r="BX46" s="14"/>
      <c r="BY46" s="14"/>
      <c r="BZ46" s="14"/>
      <c r="CA46" s="14"/>
      <c r="CB46" s="14"/>
      <c r="CC46" s="14"/>
      <c r="CD46" s="14"/>
      <c r="CE46" s="14"/>
      <c r="CF46" s="14"/>
      <c r="CG46" s="14"/>
    </row>
    <row r="47" spans="1:85" ht="42" customHeight="1" x14ac:dyDescent="0.35">
      <c r="A47" s="24">
        <v>41</v>
      </c>
      <c r="B47" s="50" t="s">
        <v>458</v>
      </c>
      <c r="C47" s="33" t="s">
        <v>459</v>
      </c>
      <c r="D47" s="22" t="s">
        <v>460</v>
      </c>
      <c r="E47" s="34" t="s">
        <v>461</v>
      </c>
      <c r="F47" s="27"/>
      <c r="G47" s="21" t="s">
        <v>97</v>
      </c>
      <c r="H47" s="18" t="s">
        <v>99</v>
      </c>
      <c r="I47" s="18" t="s">
        <v>99</v>
      </c>
      <c r="J47" s="18" t="s">
        <v>99</v>
      </c>
      <c r="K47" s="18" t="s">
        <v>99</v>
      </c>
      <c r="L47" s="18" t="s">
        <v>99</v>
      </c>
      <c r="M47" s="18" t="s">
        <v>99</v>
      </c>
      <c r="N47" s="18" t="s">
        <v>99</v>
      </c>
      <c r="O47" s="18" t="s">
        <v>99</v>
      </c>
      <c r="P47" s="18" t="s">
        <v>99</v>
      </c>
      <c r="Q47" s="18" t="s">
        <v>99</v>
      </c>
      <c r="R47" s="18" t="s">
        <v>99</v>
      </c>
      <c r="S47" s="18" t="s">
        <v>99</v>
      </c>
      <c r="T47" s="18" t="s">
        <v>99</v>
      </c>
      <c r="U47" s="18" t="s">
        <v>99</v>
      </c>
      <c r="V47" s="18" t="s">
        <v>99</v>
      </c>
      <c r="W47" s="18" t="s">
        <v>99</v>
      </c>
      <c r="X47" s="18" t="s">
        <v>99</v>
      </c>
      <c r="Y47" s="18" t="s">
        <v>99</v>
      </c>
      <c r="Z47" s="18" t="s">
        <v>99</v>
      </c>
      <c r="AA47" s="18" t="s">
        <v>99</v>
      </c>
      <c r="AB47" s="18" t="s">
        <v>99</v>
      </c>
      <c r="AC47" s="18" t="s">
        <v>99</v>
      </c>
      <c r="AD47" s="18" t="s">
        <v>99</v>
      </c>
      <c r="AE47" s="18" t="s">
        <v>99</v>
      </c>
      <c r="AF47" s="18" t="s">
        <v>99</v>
      </c>
      <c r="AG47" s="18" t="s">
        <v>99</v>
      </c>
      <c r="AH47" s="18" t="s">
        <v>99</v>
      </c>
      <c r="AI47" s="18" t="s">
        <v>99</v>
      </c>
      <c r="AJ47" s="18" t="s">
        <v>99</v>
      </c>
      <c r="AK47" s="18" t="s">
        <v>99</v>
      </c>
      <c r="AL47" s="18" t="s">
        <v>99</v>
      </c>
      <c r="AM47" s="18" t="s">
        <v>99</v>
      </c>
      <c r="AN47" s="18" t="s">
        <v>99</v>
      </c>
      <c r="AO47" s="18" t="s">
        <v>99</v>
      </c>
      <c r="AP47" s="18" t="s">
        <v>99</v>
      </c>
      <c r="AQ47" s="18" t="s">
        <v>99</v>
      </c>
      <c r="AR47" s="18" t="s">
        <v>99</v>
      </c>
      <c r="AS47" s="18" t="s">
        <v>99</v>
      </c>
      <c r="AT47" s="18" t="s">
        <v>99</v>
      </c>
      <c r="AU47" s="18" t="s">
        <v>99</v>
      </c>
      <c r="AV47" s="18" t="s">
        <v>99</v>
      </c>
      <c r="AW47" s="18" t="s">
        <v>99</v>
      </c>
      <c r="AX47" s="18" t="s">
        <v>99</v>
      </c>
      <c r="AY47" s="18" t="s">
        <v>99</v>
      </c>
      <c r="AZ47" s="18" t="s">
        <v>99</v>
      </c>
      <c r="BA47" s="18" t="s">
        <v>99</v>
      </c>
      <c r="BB47" s="18" t="s">
        <v>99</v>
      </c>
      <c r="BC47" s="18" t="s">
        <v>99</v>
      </c>
      <c r="BD47" s="18" t="s">
        <v>99</v>
      </c>
      <c r="BE47" s="18" t="s">
        <v>99</v>
      </c>
      <c r="BF47" s="18" t="s">
        <v>99</v>
      </c>
      <c r="BG47" s="18" t="s">
        <v>99</v>
      </c>
      <c r="BH47" s="18" t="s">
        <v>99</v>
      </c>
      <c r="BI47" s="18" t="s">
        <v>99</v>
      </c>
      <c r="BJ47" s="18" t="s">
        <v>98</v>
      </c>
      <c r="BK47" s="18"/>
      <c r="BL47" s="18"/>
      <c r="BM47" s="30"/>
      <c r="BN47" s="14"/>
      <c r="BO47" s="14"/>
      <c r="BP47" s="14"/>
      <c r="BQ47" s="14"/>
      <c r="BR47" s="14"/>
      <c r="BS47" s="14"/>
      <c r="BT47" s="14"/>
      <c r="BU47" s="14"/>
      <c r="BV47" s="14"/>
      <c r="BW47" s="14"/>
      <c r="BX47" s="14"/>
      <c r="BY47" s="14"/>
      <c r="BZ47" s="14"/>
      <c r="CA47" s="14"/>
      <c r="CB47" s="14"/>
      <c r="CC47" s="14"/>
      <c r="CD47" s="14"/>
      <c r="CE47" s="14"/>
      <c r="CF47" s="14"/>
      <c r="CG47" s="14"/>
    </row>
    <row r="48" spans="1:85" ht="42" customHeight="1" x14ac:dyDescent="0.35">
      <c r="A48" s="24">
        <v>42</v>
      </c>
      <c r="B48" s="50" t="s">
        <v>458</v>
      </c>
      <c r="C48" s="28" t="s">
        <v>462</v>
      </c>
      <c r="D48" s="22" t="s">
        <v>463</v>
      </c>
      <c r="E48" s="32" t="s">
        <v>464</v>
      </c>
      <c r="F48" s="27"/>
      <c r="G48" s="21" t="s">
        <v>465</v>
      </c>
      <c r="H48" s="18" t="s">
        <v>99</v>
      </c>
      <c r="I48" s="18" t="s">
        <v>99</v>
      </c>
      <c r="J48" s="18" t="s">
        <v>99</v>
      </c>
      <c r="K48" s="18" t="s">
        <v>99</v>
      </c>
      <c r="L48" s="18" t="s">
        <v>99</v>
      </c>
      <c r="M48" s="18" t="s">
        <v>99</v>
      </c>
      <c r="N48" s="18" t="s">
        <v>99</v>
      </c>
      <c r="O48" s="18" t="s">
        <v>99</v>
      </c>
      <c r="P48" s="18" t="s">
        <v>99</v>
      </c>
      <c r="Q48" s="18" t="s">
        <v>99</v>
      </c>
      <c r="R48" s="18" t="s">
        <v>99</v>
      </c>
      <c r="S48" s="18" t="s">
        <v>99</v>
      </c>
      <c r="T48" s="18" t="s">
        <v>99</v>
      </c>
      <c r="U48" s="18" t="s">
        <v>99</v>
      </c>
      <c r="V48" s="18" t="s">
        <v>99</v>
      </c>
      <c r="W48" s="18" t="s">
        <v>99</v>
      </c>
      <c r="X48" s="18" t="s">
        <v>99</v>
      </c>
      <c r="Y48" s="18" t="s">
        <v>99</v>
      </c>
      <c r="Z48" s="18" t="s">
        <v>99</v>
      </c>
      <c r="AA48" s="18" t="s">
        <v>99</v>
      </c>
      <c r="AB48" s="18" t="s">
        <v>99</v>
      </c>
      <c r="AC48" s="18" t="s">
        <v>99</v>
      </c>
      <c r="AD48" s="18" t="s">
        <v>99</v>
      </c>
      <c r="AE48" s="18" t="s">
        <v>99</v>
      </c>
      <c r="AF48" s="18" t="s">
        <v>99</v>
      </c>
      <c r="AG48" s="18" t="s">
        <v>99</v>
      </c>
      <c r="AH48" s="18" t="s">
        <v>99</v>
      </c>
      <c r="AI48" s="18" t="s">
        <v>99</v>
      </c>
      <c r="AJ48" s="18" t="s">
        <v>99</v>
      </c>
      <c r="AK48" s="18" t="s">
        <v>99</v>
      </c>
      <c r="AL48" s="18" t="s">
        <v>99</v>
      </c>
      <c r="AM48" s="18" t="s">
        <v>99</v>
      </c>
      <c r="AN48" s="18" t="s">
        <v>99</v>
      </c>
      <c r="AO48" s="18" t="s">
        <v>99</v>
      </c>
      <c r="AP48" s="18" t="s">
        <v>99</v>
      </c>
      <c r="AQ48" s="18" t="s">
        <v>99</v>
      </c>
      <c r="AR48" s="18" t="s">
        <v>99</v>
      </c>
      <c r="AS48" s="18" t="s">
        <v>99</v>
      </c>
      <c r="AT48" s="18" t="s">
        <v>99</v>
      </c>
      <c r="AU48" s="18" t="s">
        <v>99</v>
      </c>
      <c r="AV48" s="18" t="s">
        <v>99</v>
      </c>
      <c r="AW48" s="18" t="s">
        <v>99</v>
      </c>
      <c r="AX48" s="18" t="s">
        <v>99</v>
      </c>
      <c r="AY48" s="18" t="s">
        <v>99</v>
      </c>
      <c r="AZ48" s="18" t="s">
        <v>99</v>
      </c>
      <c r="BA48" s="18" t="s">
        <v>99</v>
      </c>
      <c r="BB48" s="18" t="s">
        <v>99</v>
      </c>
      <c r="BC48" s="18" t="s">
        <v>99</v>
      </c>
      <c r="BD48" s="18" t="s">
        <v>99</v>
      </c>
      <c r="BE48" s="18" t="s">
        <v>99</v>
      </c>
      <c r="BF48" s="18" t="s">
        <v>99</v>
      </c>
      <c r="BG48" s="18" t="s">
        <v>99</v>
      </c>
      <c r="BH48" s="18" t="s">
        <v>99</v>
      </c>
      <c r="BI48" s="18" t="s">
        <v>99</v>
      </c>
      <c r="BJ48" s="18" t="s">
        <v>99</v>
      </c>
      <c r="BK48" s="18"/>
      <c r="BL48" s="18"/>
      <c r="BM48" s="30"/>
      <c r="BN48" s="14"/>
      <c r="BO48" s="14"/>
      <c r="BP48" s="14"/>
      <c r="BQ48" s="14"/>
      <c r="BR48" s="14"/>
      <c r="BS48" s="14"/>
      <c r="BT48" s="14"/>
      <c r="BU48" s="14"/>
      <c r="BV48" s="14"/>
      <c r="BW48" s="14"/>
      <c r="BX48" s="14"/>
      <c r="BY48" s="14"/>
      <c r="BZ48" s="14"/>
      <c r="CA48" s="14"/>
      <c r="CB48" s="14"/>
      <c r="CC48" s="14"/>
      <c r="CD48" s="14"/>
      <c r="CE48" s="14"/>
      <c r="CF48" s="14"/>
      <c r="CG48" s="14"/>
    </row>
    <row r="49" spans="1:85" ht="42" customHeight="1" x14ac:dyDescent="0.35">
      <c r="A49" s="24">
        <v>43</v>
      </c>
      <c r="B49" s="50" t="s">
        <v>458</v>
      </c>
      <c r="C49" s="28" t="s">
        <v>466</v>
      </c>
      <c r="D49" s="22" t="s">
        <v>467</v>
      </c>
      <c r="E49" s="27" t="s">
        <v>468</v>
      </c>
      <c r="F49" s="27"/>
      <c r="G49" s="21" t="s">
        <v>469</v>
      </c>
      <c r="H49" s="18" t="str">
        <f>IF(H9="NE","X","")</f>
        <v>X</v>
      </c>
      <c r="I49" s="18" t="s">
        <v>470</v>
      </c>
      <c r="J49" s="18" t="s">
        <v>470</v>
      </c>
      <c r="K49" s="18" t="str">
        <f t="shared" ref="K49:L49" si="53">IF(K9="NE","X","")</f>
        <v>X</v>
      </c>
      <c r="L49" s="18" t="str">
        <f t="shared" si="53"/>
        <v>X</v>
      </c>
      <c r="M49" s="18" t="s">
        <v>470</v>
      </c>
      <c r="N49" s="18" t="str">
        <f>IF(N9="NE","X","")</f>
        <v>X</v>
      </c>
      <c r="O49" s="18" t="s">
        <v>470</v>
      </c>
      <c r="P49" s="18" t="str">
        <f t="shared" ref="P49:S49" si="54">IF(P9="NE","X","")</f>
        <v>X</v>
      </c>
      <c r="Q49" s="18" t="str">
        <f t="shared" si="54"/>
        <v>X</v>
      </c>
      <c r="R49" s="18" t="str">
        <f t="shared" si="54"/>
        <v>X</v>
      </c>
      <c r="S49" s="18" t="str">
        <f t="shared" si="54"/>
        <v>X</v>
      </c>
      <c r="T49" s="18"/>
      <c r="U49" s="18" t="str">
        <f>IF(U9="NE","X","")</f>
        <v>X</v>
      </c>
      <c r="V49" s="18" t="s">
        <v>471</v>
      </c>
      <c r="W49" s="18" t="str">
        <f t="shared" ref="W49:Y49" si="55">IF(W9="NE","X","")</f>
        <v>X</v>
      </c>
      <c r="X49" s="18" t="str">
        <f t="shared" si="55"/>
        <v>X</v>
      </c>
      <c r="Y49" s="18" t="str">
        <f t="shared" si="55"/>
        <v>X</v>
      </c>
      <c r="Z49" s="18" t="s">
        <v>470</v>
      </c>
      <c r="AA49" s="18" t="str">
        <f t="shared" ref="AA49:AB49" si="56">IF(AA9="NE","X","")</f>
        <v>X</v>
      </c>
      <c r="AB49" s="18" t="str">
        <f t="shared" si="56"/>
        <v>X</v>
      </c>
      <c r="AC49" s="18" t="s">
        <v>470</v>
      </c>
      <c r="AD49" s="18" t="str">
        <f t="shared" ref="AD49:AJ49" si="57">IF(AD9="NE","X","")</f>
        <v>X</v>
      </c>
      <c r="AE49" s="18" t="str">
        <f t="shared" si="57"/>
        <v>X</v>
      </c>
      <c r="AF49" s="18" t="str">
        <f t="shared" si="57"/>
        <v>X</v>
      </c>
      <c r="AG49" s="18" t="str">
        <f t="shared" si="57"/>
        <v>X</v>
      </c>
      <c r="AH49" s="18" t="str">
        <f t="shared" si="57"/>
        <v>X</v>
      </c>
      <c r="AI49" s="18" t="str">
        <f t="shared" si="57"/>
        <v>X</v>
      </c>
      <c r="AJ49" s="18" t="str">
        <f t="shared" si="57"/>
        <v>X</v>
      </c>
      <c r="AK49" s="18" t="s">
        <v>470</v>
      </c>
      <c r="AL49" s="18" t="str">
        <f>IF(AL9="NE","X","")</f>
        <v>X</v>
      </c>
      <c r="AM49" s="18"/>
      <c r="AN49" s="18" t="s">
        <v>470</v>
      </c>
      <c r="AO49" s="18" t="str">
        <f t="shared" ref="AO49:AQ49" si="58">IF(AO9="NE","X","")</f>
        <v>X</v>
      </c>
      <c r="AP49" s="18" t="str">
        <f t="shared" si="58"/>
        <v>X</v>
      </c>
      <c r="AQ49" s="18" t="str">
        <f t="shared" si="58"/>
        <v>X</v>
      </c>
      <c r="AR49" s="18" t="s">
        <v>71</v>
      </c>
      <c r="AS49" s="18" t="s">
        <v>444</v>
      </c>
      <c r="AT49" s="18" t="str">
        <f t="shared" ref="AT49:AV49" si="59">IF(AT9="NE","X","")</f>
        <v>X</v>
      </c>
      <c r="AU49" s="18" t="str">
        <f t="shared" si="59"/>
        <v>X</v>
      </c>
      <c r="AV49" s="18" t="str">
        <f t="shared" si="59"/>
        <v>X</v>
      </c>
      <c r="AW49" s="18"/>
      <c r="AX49" s="18" t="s">
        <v>444</v>
      </c>
      <c r="AY49" s="18"/>
      <c r="AZ49" s="18" t="str">
        <f t="shared" ref="AZ49:BA49" si="60">IF(AZ9="NE","X","")</f>
        <v>X</v>
      </c>
      <c r="BA49" s="18" t="str">
        <f t="shared" si="60"/>
        <v>X</v>
      </c>
      <c r="BB49" s="18"/>
      <c r="BC49" s="18" t="str">
        <f>IF(BC9="NE","X","")</f>
        <v>X</v>
      </c>
      <c r="BD49" s="29"/>
      <c r="BE49" s="29" t="str">
        <f t="shared" ref="BE49:BF49" si="61">IF(BE9="NE","X","")</f>
        <v>X</v>
      </c>
      <c r="BF49" s="18" t="str">
        <f t="shared" si="61"/>
        <v>X</v>
      </c>
      <c r="BG49" s="18" t="s">
        <v>472</v>
      </c>
      <c r="BH49" s="18" t="str">
        <f t="shared" ref="BH49:BI49" si="62">IF(BH9="NE","X","")</f>
        <v>X</v>
      </c>
      <c r="BI49" s="18" t="str">
        <f t="shared" si="62"/>
        <v>X</v>
      </c>
      <c r="BJ49" s="18" t="s">
        <v>71</v>
      </c>
      <c r="BK49" s="18" t="s">
        <v>71</v>
      </c>
      <c r="BL49" s="18" t="str">
        <f t="shared" ref="BL49:BM49" si="63">IF(BL9="NE","X","")</f>
        <v>X</v>
      </c>
      <c r="BM49" s="30" t="str">
        <f t="shared" si="63"/>
        <v>X</v>
      </c>
      <c r="BN49" s="14"/>
      <c r="BO49" s="14"/>
      <c r="BP49" s="14"/>
      <c r="BQ49" s="14"/>
      <c r="BR49" s="14"/>
      <c r="BS49" s="14"/>
      <c r="BT49" s="14"/>
      <c r="BU49" s="14"/>
      <c r="BV49" s="14"/>
      <c r="BW49" s="14"/>
      <c r="BX49" s="14"/>
      <c r="BY49" s="14"/>
      <c r="BZ49" s="14"/>
      <c r="CA49" s="14"/>
      <c r="CB49" s="14"/>
      <c r="CC49" s="14"/>
      <c r="CD49" s="14"/>
      <c r="CE49" s="14"/>
      <c r="CF49" s="14"/>
      <c r="CG49" s="14"/>
    </row>
    <row r="50" spans="1:85" ht="42" customHeight="1" x14ac:dyDescent="0.35">
      <c r="A50" s="24">
        <v>44</v>
      </c>
      <c r="B50" s="50" t="s">
        <v>473</v>
      </c>
      <c r="C50" s="28" t="s">
        <v>474</v>
      </c>
      <c r="D50" s="22" t="s">
        <v>475</v>
      </c>
      <c r="E50" s="32" t="s">
        <v>476</v>
      </c>
      <c r="F50" s="27"/>
      <c r="G50" s="21" t="s">
        <v>477</v>
      </c>
      <c r="H50" s="18" t="str">
        <f>IF(H49="X","X","")</f>
        <v>X</v>
      </c>
      <c r="I50" s="18" t="s">
        <v>478</v>
      </c>
      <c r="J50" s="18" t="s">
        <v>478</v>
      </c>
      <c r="K50" s="18" t="str">
        <f t="shared" ref="K50:L50" si="64">IF(K49="X","X","")</f>
        <v>X</v>
      </c>
      <c r="L50" s="18" t="str">
        <f t="shared" si="64"/>
        <v>X</v>
      </c>
      <c r="M50" s="18" t="s">
        <v>478</v>
      </c>
      <c r="N50" s="18" t="str">
        <f>IF(N49="X","X","")</f>
        <v>X</v>
      </c>
      <c r="O50" s="18" t="s">
        <v>478</v>
      </c>
      <c r="P50" s="18" t="str">
        <f t="shared" ref="P50:S50" si="65">IF(P49="X","X","")</f>
        <v>X</v>
      </c>
      <c r="Q50" s="18" t="str">
        <f t="shared" si="65"/>
        <v>X</v>
      </c>
      <c r="R50" s="18" t="str">
        <f t="shared" si="65"/>
        <v>X</v>
      </c>
      <c r="S50" s="18" t="str">
        <f t="shared" si="65"/>
        <v>X</v>
      </c>
      <c r="T50" s="18"/>
      <c r="U50" s="18" t="str">
        <f>IF(U49="X","X","")</f>
        <v>X</v>
      </c>
      <c r="V50" s="18" t="s">
        <v>479</v>
      </c>
      <c r="W50" s="18" t="str">
        <f t="shared" ref="W50:Y50" si="66">IF(W49="X","X","")</f>
        <v>X</v>
      </c>
      <c r="X50" s="18" t="str">
        <f t="shared" si="66"/>
        <v>X</v>
      </c>
      <c r="Y50" s="18" t="str">
        <f t="shared" si="66"/>
        <v>X</v>
      </c>
      <c r="Z50" s="18" t="s">
        <v>480</v>
      </c>
      <c r="AA50" s="18" t="str">
        <f t="shared" ref="AA50:AL50" si="67">IF(AA49="X","X","")</f>
        <v>X</v>
      </c>
      <c r="AB50" s="18" t="str">
        <f t="shared" si="67"/>
        <v>X</v>
      </c>
      <c r="AC50" s="18" t="str">
        <f t="shared" si="67"/>
        <v/>
      </c>
      <c r="AD50" s="18" t="str">
        <f t="shared" si="67"/>
        <v>X</v>
      </c>
      <c r="AE50" s="18" t="str">
        <f t="shared" si="67"/>
        <v>X</v>
      </c>
      <c r="AF50" s="18" t="str">
        <f t="shared" si="67"/>
        <v>X</v>
      </c>
      <c r="AG50" s="18" t="str">
        <f t="shared" si="67"/>
        <v>X</v>
      </c>
      <c r="AH50" s="18" t="str">
        <f t="shared" si="67"/>
        <v>X</v>
      </c>
      <c r="AI50" s="18" t="str">
        <f t="shared" si="67"/>
        <v>X</v>
      </c>
      <c r="AJ50" s="18" t="str">
        <f t="shared" si="67"/>
        <v>X</v>
      </c>
      <c r="AK50" s="18" t="str">
        <f t="shared" si="67"/>
        <v/>
      </c>
      <c r="AL50" s="18" t="str">
        <f t="shared" si="67"/>
        <v>X</v>
      </c>
      <c r="AM50" s="18"/>
      <c r="AN50" s="18" t="s">
        <v>71</v>
      </c>
      <c r="AO50" s="18" t="str">
        <f t="shared" ref="AO50:AP50" si="68">IF(AO49="X","X","")</f>
        <v>X</v>
      </c>
      <c r="AP50" s="18" t="str">
        <f t="shared" si="68"/>
        <v>X</v>
      </c>
      <c r="AQ50" s="18" t="s">
        <v>71</v>
      </c>
      <c r="AR50" s="18" t="s">
        <v>71</v>
      </c>
      <c r="AS50" s="18" t="s">
        <v>71</v>
      </c>
      <c r="AT50" s="18" t="str">
        <f t="shared" ref="AT50:AV50" si="69">IF(AT49="X","X","")</f>
        <v>X</v>
      </c>
      <c r="AU50" s="18" t="str">
        <f t="shared" si="69"/>
        <v>X</v>
      </c>
      <c r="AV50" s="18" t="str">
        <f t="shared" si="69"/>
        <v>X</v>
      </c>
      <c r="AW50" s="18"/>
      <c r="AX50" s="18" t="str">
        <f>IF(AX49="X","X","")</f>
        <v/>
      </c>
      <c r="AY50" s="18"/>
      <c r="AZ50" s="18" t="str">
        <f t="shared" ref="AZ50:BA50" si="70">IF(AZ49="X","X","")</f>
        <v>X</v>
      </c>
      <c r="BA50" s="18" t="str">
        <f t="shared" si="70"/>
        <v>X</v>
      </c>
      <c r="BB50" s="18"/>
      <c r="BC50" s="18" t="str">
        <f>IF(BC49="X","X","")</f>
        <v>X</v>
      </c>
      <c r="BD50" s="29"/>
      <c r="BE50" s="29" t="str">
        <f t="shared" ref="BE50:BF50" si="71">IF(BE49="X","X","")</f>
        <v>X</v>
      </c>
      <c r="BF50" s="18" t="str">
        <f t="shared" si="71"/>
        <v>X</v>
      </c>
      <c r="BG50" s="18" t="s">
        <v>472</v>
      </c>
      <c r="BH50" s="18" t="str">
        <f t="shared" ref="BH50:BI50" si="72">IF(BH49="X","X","")</f>
        <v>X</v>
      </c>
      <c r="BI50" s="18" t="str">
        <f t="shared" si="72"/>
        <v>X</v>
      </c>
      <c r="BJ50" s="18" t="s">
        <v>71</v>
      </c>
      <c r="BK50" s="18" t="s">
        <v>71</v>
      </c>
      <c r="BL50" s="18" t="str">
        <f t="shared" ref="BL50:BM50" si="73">IF(BL49="X","X","")</f>
        <v>X</v>
      </c>
      <c r="BM50" s="30" t="str">
        <f t="shared" si="73"/>
        <v>X</v>
      </c>
      <c r="BN50" s="14"/>
      <c r="BO50" s="14"/>
      <c r="BP50" s="14"/>
      <c r="BQ50" s="14"/>
      <c r="BR50" s="14"/>
      <c r="BS50" s="14"/>
      <c r="BT50" s="14"/>
      <c r="BU50" s="14"/>
      <c r="BV50" s="14"/>
      <c r="BW50" s="14"/>
      <c r="BX50" s="14"/>
      <c r="BY50" s="14"/>
      <c r="BZ50" s="14"/>
      <c r="CA50" s="14"/>
      <c r="CB50" s="14"/>
      <c r="CC50" s="14"/>
      <c r="CD50" s="14"/>
      <c r="CE50" s="14"/>
      <c r="CF50" s="14"/>
      <c r="CG50" s="14"/>
    </row>
    <row r="51" spans="1:85" ht="42" customHeight="1" x14ac:dyDescent="0.35">
      <c r="A51" s="24">
        <v>45</v>
      </c>
      <c r="B51" s="50" t="s">
        <v>458</v>
      </c>
      <c r="C51" s="28" t="s">
        <v>481</v>
      </c>
      <c r="D51" s="22" t="s">
        <v>482</v>
      </c>
      <c r="E51" s="32" t="s">
        <v>483</v>
      </c>
      <c r="F51" s="27"/>
      <c r="G51" s="21" t="s">
        <v>301</v>
      </c>
      <c r="H51" s="18" t="s">
        <v>99</v>
      </c>
      <c r="I51" s="18" t="s">
        <v>99</v>
      </c>
      <c r="J51" s="18" t="s">
        <v>99</v>
      </c>
      <c r="K51" s="18" t="s">
        <v>99</v>
      </c>
      <c r="L51" s="18" t="s">
        <v>99</v>
      </c>
      <c r="M51" s="18" t="s">
        <v>99</v>
      </c>
      <c r="N51" s="18" t="s">
        <v>99</v>
      </c>
      <c r="O51" s="18" t="s">
        <v>99</v>
      </c>
      <c r="P51" s="18" t="s">
        <v>99</v>
      </c>
      <c r="Q51" s="18" t="s">
        <v>99</v>
      </c>
      <c r="R51" s="18" t="s">
        <v>99</v>
      </c>
      <c r="S51" s="18" t="s">
        <v>99</v>
      </c>
      <c r="T51" s="18"/>
      <c r="U51" s="18" t="s">
        <v>99</v>
      </c>
      <c r="V51" s="18" t="s">
        <v>99</v>
      </c>
      <c r="W51" s="18" t="s">
        <v>99</v>
      </c>
      <c r="X51" s="18" t="s">
        <v>99</v>
      </c>
      <c r="Y51" s="18" t="s">
        <v>99</v>
      </c>
      <c r="Z51" s="18" t="s">
        <v>99</v>
      </c>
      <c r="AA51" s="18" t="s">
        <v>99</v>
      </c>
      <c r="AB51" s="18" t="s">
        <v>99</v>
      </c>
      <c r="AC51" s="18" t="s">
        <v>99</v>
      </c>
      <c r="AD51" s="18" t="s">
        <v>99</v>
      </c>
      <c r="AE51" s="18" t="s">
        <v>99</v>
      </c>
      <c r="AF51" s="18" t="s">
        <v>99</v>
      </c>
      <c r="AG51" s="18" t="s">
        <v>99</v>
      </c>
      <c r="AH51" s="18" t="s">
        <v>99</v>
      </c>
      <c r="AI51" s="18" t="s">
        <v>99</v>
      </c>
      <c r="AJ51" s="18" t="s">
        <v>99</v>
      </c>
      <c r="AK51" s="18" t="s">
        <v>99</v>
      </c>
      <c r="AL51" s="18" t="s">
        <v>99</v>
      </c>
      <c r="AM51" s="18"/>
      <c r="AN51" s="18" t="s">
        <v>99</v>
      </c>
      <c r="AO51" s="18" t="s">
        <v>99</v>
      </c>
      <c r="AP51" s="18" t="s">
        <v>99</v>
      </c>
      <c r="AQ51" s="18" t="s">
        <v>99</v>
      </c>
      <c r="AR51" s="18"/>
      <c r="AS51" s="18" t="s">
        <v>99</v>
      </c>
      <c r="AT51" s="18" t="s">
        <v>99</v>
      </c>
      <c r="AU51" s="18" t="s">
        <v>99</v>
      </c>
      <c r="AV51" s="18" t="s">
        <v>99</v>
      </c>
      <c r="AW51" s="18"/>
      <c r="AX51" s="18" t="s">
        <v>99</v>
      </c>
      <c r="AY51" s="18"/>
      <c r="AZ51" s="18" t="s">
        <v>99</v>
      </c>
      <c r="BA51" s="18" t="s">
        <v>99</v>
      </c>
      <c r="BB51" s="18"/>
      <c r="BC51" s="18" t="s">
        <v>99</v>
      </c>
      <c r="BD51" s="29"/>
      <c r="BE51" s="29" t="s">
        <v>99</v>
      </c>
      <c r="BF51" s="18" t="s">
        <v>99</v>
      </c>
      <c r="BG51" s="18" t="s">
        <v>99</v>
      </c>
      <c r="BH51" s="18" t="s">
        <v>99</v>
      </c>
      <c r="BI51" s="18" t="s">
        <v>99</v>
      </c>
      <c r="BJ51" s="18" t="s">
        <v>99</v>
      </c>
      <c r="BK51" s="18" t="s">
        <v>99</v>
      </c>
      <c r="BL51" s="18" t="s">
        <v>99</v>
      </c>
      <c r="BM51" s="30" t="s">
        <v>99</v>
      </c>
      <c r="BN51" s="44"/>
      <c r="BO51" s="44"/>
      <c r="BP51" s="44"/>
      <c r="BQ51" s="44"/>
      <c r="BR51" s="44"/>
      <c r="BS51" s="44"/>
      <c r="BT51" s="44"/>
      <c r="BU51" s="44"/>
      <c r="BV51" s="44"/>
      <c r="BW51" s="44"/>
      <c r="BX51" s="44"/>
      <c r="BY51" s="44"/>
      <c r="BZ51" s="44"/>
      <c r="CA51" s="44"/>
      <c r="CB51" s="44"/>
      <c r="CC51" s="44"/>
      <c r="CD51" s="44"/>
      <c r="CE51" s="44"/>
      <c r="CF51" s="44"/>
      <c r="CG51" s="44"/>
    </row>
    <row r="52" spans="1:85" ht="42" customHeight="1" x14ac:dyDescent="0.35">
      <c r="A52" s="24">
        <v>46</v>
      </c>
      <c r="B52" s="50" t="s">
        <v>458</v>
      </c>
      <c r="C52" s="28" t="s">
        <v>484</v>
      </c>
      <c r="D52" s="22" t="s">
        <v>485</v>
      </c>
      <c r="E52" s="32" t="s">
        <v>486</v>
      </c>
      <c r="F52" s="27"/>
      <c r="G52" s="21" t="s">
        <v>301</v>
      </c>
      <c r="H52" s="18" t="s">
        <v>99</v>
      </c>
      <c r="I52" s="18" t="s">
        <v>99</v>
      </c>
      <c r="J52" s="18" t="s">
        <v>99</v>
      </c>
      <c r="K52" s="18" t="s">
        <v>99</v>
      </c>
      <c r="L52" s="18" t="s">
        <v>99</v>
      </c>
      <c r="M52" s="18" t="s">
        <v>99</v>
      </c>
      <c r="N52" s="18" t="s">
        <v>99</v>
      </c>
      <c r="O52" s="18" t="s">
        <v>99</v>
      </c>
      <c r="P52" s="18" t="s">
        <v>99</v>
      </c>
      <c r="Q52" s="18" t="s">
        <v>99</v>
      </c>
      <c r="R52" s="18" t="s">
        <v>99</v>
      </c>
      <c r="S52" s="18" t="s">
        <v>99</v>
      </c>
      <c r="T52" s="18"/>
      <c r="U52" s="18" t="s">
        <v>99</v>
      </c>
      <c r="V52" s="18" t="s">
        <v>99</v>
      </c>
      <c r="W52" s="18" t="s">
        <v>99</v>
      </c>
      <c r="X52" s="18" t="s">
        <v>99</v>
      </c>
      <c r="Y52" s="18" t="s">
        <v>99</v>
      </c>
      <c r="Z52" s="18" t="s">
        <v>99</v>
      </c>
      <c r="AA52" s="18" t="s">
        <v>99</v>
      </c>
      <c r="AB52" s="18" t="s">
        <v>99</v>
      </c>
      <c r="AC52" s="18" t="s">
        <v>99</v>
      </c>
      <c r="AD52" s="18" t="s">
        <v>99</v>
      </c>
      <c r="AE52" s="18" t="s">
        <v>99</v>
      </c>
      <c r="AF52" s="18" t="s">
        <v>99</v>
      </c>
      <c r="AG52" s="18" t="s">
        <v>99</v>
      </c>
      <c r="AH52" s="18" t="s">
        <v>99</v>
      </c>
      <c r="AI52" s="18" t="s">
        <v>99</v>
      </c>
      <c r="AJ52" s="18" t="s">
        <v>99</v>
      </c>
      <c r="AK52" s="18" t="s">
        <v>99</v>
      </c>
      <c r="AL52" s="18" t="s">
        <v>99</v>
      </c>
      <c r="AM52" s="18"/>
      <c r="AN52" s="18" t="s">
        <v>99</v>
      </c>
      <c r="AO52" s="18" t="s">
        <v>99</v>
      </c>
      <c r="AP52" s="18" t="s">
        <v>99</v>
      </c>
      <c r="AQ52" s="18" t="s">
        <v>99</v>
      </c>
      <c r="AR52" s="18"/>
      <c r="AS52" s="18" t="s">
        <v>99</v>
      </c>
      <c r="AT52" s="18" t="s">
        <v>99</v>
      </c>
      <c r="AU52" s="18" t="s">
        <v>99</v>
      </c>
      <c r="AV52" s="18" t="s">
        <v>99</v>
      </c>
      <c r="AW52" s="18"/>
      <c r="AX52" s="18" t="s">
        <v>99</v>
      </c>
      <c r="AY52" s="18"/>
      <c r="AZ52" s="18" t="s">
        <v>99</v>
      </c>
      <c r="BA52" s="18" t="s">
        <v>99</v>
      </c>
      <c r="BB52" s="18"/>
      <c r="BC52" s="18" t="s">
        <v>99</v>
      </c>
      <c r="BD52" s="29"/>
      <c r="BE52" s="29" t="s">
        <v>99</v>
      </c>
      <c r="BF52" s="18" t="s">
        <v>99</v>
      </c>
      <c r="BG52" s="18" t="s">
        <v>99</v>
      </c>
      <c r="BH52" s="18" t="s">
        <v>99</v>
      </c>
      <c r="BI52" s="18" t="s">
        <v>99</v>
      </c>
      <c r="BJ52" s="18" t="s">
        <v>99</v>
      </c>
      <c r="BK52" s="18" t="s">
        <v>99</v>
      </c>
      <c r="BL52" s="18" t="s">
        <v>99</v>
      </c>
      <c r="BM52" s="30" t="s">
        <v>99</v>
      </c>
      <c r="BN52" s="14"/>
      <c r="BO52" s="14"/>
      <c r="BP52" s="14"/>
      <c r="BQ52" s="14"/>
      <c r="BR52" s="14"/>
      <c r="BS52" s="14"/>
      <c r="BT52" s="14"/>
      <c r="BU52" s="14"/>
      <c r="BV52" s="14"/>
      <c r="BW52" s="14"/>
      <c r="BX52" s="14"/>
      <c r="BY52" s="14"/>
      <c r="BZ52" s="14"/>
      <c r="CA52" s="14"/>
      <c r="CB52" s="14"/>
      <c r="CC52" s="14"/>
      <c r="CD52" s="14"/>
      <c r="CE52" s="14"/>
      <c r="CF52" s="14"/>
      <c r="CG52" s="14"/>
    </row>
    <row r="53" spans="1:85" ht="42" customHeight="1" x14ac:dyDescent="0.35">
      <c r="A53" s="24">
        <v>47</v>
      </c>
      <c r="B53" s="50" t="s">
        <v>458</v>
      </c>
      <c r="C53" s="28" t="s">
        <v>487</v>
      </c>
      <c r="D53" s="22" t="s">
        <v>488</v>
      </c>
      <c r="E53" s="27">
        <v>16</v>
      </c>
      <c r="F53" s="27"/>
      <c r="G53" s="21" t="s">
        <v>301</v>
      </c>
      <c r="H53" s="18" t="s">
        <v>99</v>
      </c>
      <c r="I53" s="18" t="s">
        <v>99</v>
      </c>
      <c r="J53" s="18" t="s">
        <v>99</v>
      </c>
      <c r="K53" s="18" t="s">
        <v>99</v>
      </c>
      <c r="L53" s="18" t="s">
        <v>99</v>
      </c>
      <c r="M53" s="18" t="s">
        <v>99</v>
      </c>
      <c r="N53" s="18" t="s">
        <v>99</v>
      </c>
      <c r="O53" s="18" t="s">
        <v>99</v>
      </c>
      <c r="P53" s="18" t="s">
        <v>99</v>
      </c>
      <c r="Q53" s="18" t="s">
        <v>99</v>
      </c>
      <c r="R53" s="18" t="s">
        <v>99</v>
      </c>
      <c r="S53" s="18" t="s">
        <v>99</v>
      </c>
      <c r="T53" s="18"/>
      <c r="U53" s="18" t="s">
        <v>99</v>
      </c>
      <c r="V53" s="18" t="s">
        <v>99</v>
      </c>
      <c r="W53" s="18" t="s">
        <v>99</v>
      </c>
      <c r="X53" s="18" t="s">
        <v>99</v>
      </c>
      <c r="Y53" s="18" t="s">
        <v>99</v>
      </c>
      <c r="Z53" s="18" t="s">
        <v>99</v>
      </c>
      <c r="AA53" s="18" t="s">
        <v>99</v>
      </c>
      <c r="AB53" s="18" t="s">
        <v>99</v>
      </c>
      <c r="AC53" s="18" t="s">
        <v>99</v>
      </c>
      <c r="AD53" s="18" t="s">
        <v>99</v>
      </c>
      <c r="AE53" s="18" t="s">
        <v>99</v>
      </c>
      <c r="AF53" s="18" t="s">
        <v>99</v>
      </c>
      <c r="AG53" s="18" t="s">
        <v>99</v>
      </c>
      <c r="AH53" s="18" t="s">
        <v>99</v>
      </c>
      <c r="AI53" s="18" t="s">
        <v>99</v>
      </c>
      <c r="AJ53" s="18" t="s">
        <v>99</v>
      </c>
      <c r="AK53" s="18" t="s">
        <v>99</v>
      </c>
      <c r="AL53" s="18" t="s">
        <v>99</v>
      </c>
      <c r="AM53" s="18"/>
      <c r="AN53" s="18" t="s">
        <v>99</v>
      </c>
      <c r="AO53" s="18" t="s">
        <v>99</v>
      </c>
      <c r="AP53" s="18" t="s">
        <v>99</v>
      </c>
      <c r="AQ53" s="18" t="s">
        <v>99</v>
      </c>
      <c r="AR53" s="18"/>
      <c r="AS53" s="18" t="s">
        <v>99</v>
      </c>
      <c r="AT53" s="18" t="s">
        <v>99</v>
      </c>
      <c r="AU53" s="18" t="s">
        <v>99</v>
      </c>
      <c r="AV53" s="18" t="s">
        <v>99</v>
      </c>
      <c r="AW53" s="18"/>
      <c r="AX53" s="18" t="s">
        <v>99</v>
      </c>
      <c r="AY53" s="18"/>
      <c r="AZ53" s="18" t="s">
        <v>99</v>
      </c>
      <c r="BA53" s="18" t="s">
        <v>99</v>
      </c>
      <c r="BB53" s="18"/>
      <c r="BC53" s="18" t="s">
        <v>99</v>
      </c>
      <c r="BD53" s="18"/>
      <c r="BE53" s="18" t="s">
        <v>99</v>
      </c>
      <c r="BF53" s="18" t="s">
        <v>99</v>
      </c>
      <c r="BG53" s="18" t="s">
        <v>99</v>
      </c>
      <c r="BH53" s="18" t="s">
        <v>99</v>
      </c>
      <c r="BI53" s="18" t="s">
        <v>99</v>
      </c>
      <c r="BJ53" s="18" t="s">
        <v>99</v>
      </c>
      <c r="BK53" s="18" t="s">
        <v>99</v>
      </c>
      <c r="BL53" s="18" t="s">
        <v>99</v>
      </c>
      <c r="BM53" s="30" t="s">
        <v>99</v>
      </c>
      <c r="BN53" s="44"/>
      <c r="BO53" s="44"/>
      <c r="BP53" s="44"/>
      <c r="BQ53" s="44"/>
      <c r="BR53" s="44"/>
      <c r="BS53" s="44"/>
      <c r="BT53" s="44"/>
      <c r="BU53" s="44"/>
      <c r="BV53" s="44"/>
      <c r="BW53" s="44"/>
      <c r="BX53" s="44"/>
      <c r="BY53" s="44"/>
      <c r="BZ53" s="44"/>
      <c r="CA53" s="44"/>
      <c r="CB53" s="44"/>
      <c r="CC53" s="44"/>
      <c r="CD53" s="44"/>
      <c r="CE53" s="44"/>
      <c r="CF53" s="44"/>
      <c r="CG53" s="44"/>
    </row>
    <row r="54" spans="1:85" ht="42" customHeight="1" x14ac:dyDescent="0.35">
      <c r="A54" s="24">
        <v>48</v>
      </c>
      <c r="B54" s="50" t="s">
        <v>458</v>
      </c>
      <c r="C54" s="28" t="s">
        <v>489</v>
      </c>
      <c r="D54" s="22" t="s">
        <v>490</v>
      </c>
      <c r="E54" s="27">
        <v>18</v>
      </c>
      <c r="F54" s="27"/>
      <c r="G54" s="21" t="s">
        <v>301</v>
      </c>
      <c r="H54" s="18" t="s">
        <v>99</v>
      </c>
      <c r="I54" s="18" t="s">
        <v>99</v>
      </c>
      <c r="J54" s="18" t="s">
        <v>99</v>
      </c>
      <c r="K54" s="18" t="s">
        <v>99</v>
      </c>
      <c r="L54" s="18" t="s">
        <v>99</v>
      </c>
      <c r="M54" s="18" t="s">
        <v>99</v>
      </c>
      <c r="N54" s="18" t="s">
        <v>99</v>
      </c>
      <c r="O54" s="18" t="s">
        <v>99</v>
      </c>
      <c r="P54" s="18" t="s">
        <v>99</v>
      </c>
      <c r="Q54" s="18" t="s">
        <v>99</v>
      </c>
      <c r="R54" s="18" t="s">
        <v>99</v>
      </c>
      <c r="S54" s="18" t="s">
        <v>99</v>
      </c>
      <c r="T54" s="18"/>
      <c r="U54" s="18" t="s">
        <v>99</v>
      </c>
      <c r="V54" s="18" t="s">
        <v>99</v>
      </c>
      <c r="W54" s="18" t="s">
        <v>99</v>
      </c>
      <c r="X54" s="18" t="s">
        <v>99</v>
      </c>
      <c r="Y54" s="18" t="s">
        <v>99</v>
      </c>
      <c r="Z54" s="18" t="s">
        <v>99</v>
      </c>
      <c r="AA54" s="18" t="s">
        <v>99</v>
      </c>
      <c r="AB54" s="18" t="s">
        <v>99</v>
      </c>
      <c r="AC54" s="18" t="s">
        <v>99</v>
      </c>
      <c r="AD54" s="18" t="s">
        <v>99</v>
      </c>
      <c r="AE54" s="18" t="s">
        <v>99</v>
      </c>
      <c r="AF54" s="18" t="s">
        <v>99</v>
      </c>
      <c r="AG54" s="18" t="s">
        <v>99</v>
      </c>
      <c r="AH54" s="18" t="s">
        <v>99</v>
      </c>
      <c r="AI54" s="18" t="s">
        <v>99</v>
      </c>
      <c r="AJ54" s="18" t="s">
        <v>99</v>
      </c>
      <c r="AK54" s="18" t="s">
        <v>99</v>
      </c>
      <c r="AL54" s="18" t="s">
        <v>99</v>
      </c>
      <c r="AM54" s="18"/>
      <c r="AN54" s="18" t="s">
        <v>99</v>
      </c>
      <c r="AO54" s="18" t="s">
        <v>99</v>
      </c>
      <c r="AP54" s="18" t="s">
        <v>99</v>
      </c>
      <c r="AQ54" s="18" t="s">
        <v>99</v>
      </c>
      <c r="AR54" s="18"/>
      <c r="AS54" s="18" t="s">
        <v>99</v>
      </c>
      <c r="AT54" s="18" t="s">
        <v>99</v>
      </c>
      <c r="AU54" s="18" t="s">
        <v>99</v>
      </c>
      <c r="AV54" s="18" t="s">
        <v>99</v>
      </c>
      <c r="AW54" s="18"/>
      <c r="AX54" s="18" t="s">
        <v>99</v>
      </c>
      <c r="AY54" s="18"/>
      <c r="AZ54" s="18" t="s">
        <v>99</v>
      </c>
      <c r="BA54" s="18" t="s">
        <v>99</v>
      </c>
      <c r="BB54" s="18"/>
      <c r="BC54" s="18" t="s">
        <v>99</v>
      </c>
      <c r="BD54" s="18"/>
      <c r="BE54" s="18" t="s">
        <v>99</v>
      </c>
      <c r="BF54" s="18" t="s">
        <v>99</v>
      </c>
      <c r="BG54" s="18" t="s">
        <v>99</v>
      </c>
      <c r="BH54" s="18" t="s">
        <v>99</v>
      </c>
      <c r="BI54" s="18" t="s">
        <v>99</v>
      </c>
      <c r="BJ54" s="18" t="s">
        <v>99</v>
      </c>
      <c r="BK54" s="18" t="s">
        <v>99</v>
      </c>
      <c r="BL54" s="18" t="s">
        <v>99</v>
      </c>
      <c r="BM54" s="30" t="s">
        <v>99</v>
      </c>
      <c r="BN54" s="14"/>
      <c r="BO54" s="14"/>
      <c r="BP54" s="14"/>
      <c r="BQ54" s="14"/>
      <c r="BR54" s="14"/>
      <c r="BS54" s="14"/>
      <c r="BT54" s="14"/>
      <c r="BU54" s="14"/>
      <c r="BV54" s="14"/>
      <c r="BW54" s="14"/>
      <c r="BX54" s="14"/>
      <c r="BY54" s="14"/>
      <c r="BZ54" s="14"/>
      <c r="CA54" s="14"/>
      <c r="CB54" s="14"/>
      <c r="CC54" s="14"/>
      <c r="CD54" s="14"/>
      <c r="CE54" s="14"/>
      <c r="CF54" s="14"/>
      <c r="CG54" s="14"/>
    </row>
    <row r="55" spans="1:85" ht="42" customHeight="1" x14ac:dyDescent="0.35">
      <c r="A55" s="24">
        <v>49</v>
      </c>
      <c r="B55" s="50" t="s">
        <v>458</v>
      </c>
      <c r="C55" s="28" t="s">
        <v>491</v>
      </c>
      <c r="D55" s="22" t="s">
        <v>492</v>
      </c>
      <c r="E55" s="34" t="s">
        <v>493</v>
      </c>
      <c r="F55" s="27"/>
      <c r="G55" s="21" t="s">
        <v>301</v>
      </c>
      <c r="H55" s="18" t="s">
        <v>98</v>
      </c>
      <c r="I55" s="18" t="s">
        <v>98</v>
      </c>
      <c r="J55" s="18" t="s">
        <v>98</v>
      </c>
      <c r="K55" s="18" t="s">
        <v>98</v>
      </c>
      <c r="L55" s="18" t="s">
        <v>98</v>
      </c>
      <c r="M55" s="18" t="s">
        <v>98</v>
      </c>
      <c r="N55" s="18" t="s">
        <v>98</v>
      </c>
      <c r="O55" s="18" t="s">
        <v>98</v>
      </c>
      <c r="P55" s="18" t="s">
        <v>98</v>
      </c>
      <c r="Q55" s="18" t="s">
        <v>98</v>
      </c>
      <c r="R55" s="18" t="s">
        <v>98</v>
      </c>
      <c r="S55" s="18" t="s">
        <v>98</v>
      </c>
      <c r="T55" s="18"/>
      <c r="U55" s="18" t="s">
        <v>98</v>
      </c>
      <c r="V55" s="18" t="s">
        <v>98</v>
      </c>
      <c r="W55" s="18" t="s">
        <v>98</v>
      </c>
      <c r="X55" s="18" t="s">
        <v>98</v>
      </c>
      <c r="Y55" s="18" t="s">
        <v>98</v>
      </c>
      <c r="Z55" s="18" t="s">
        <v>98</v>
      </c>
      <c r="AA55" s="18" t="s">
        <v>98</v>
      </c>
      <c r="AB55" s="18" t="s">
        <v>98</v>
      </c>
      <c r="AC55" s="18" t="s">
        <v>98</v>
      </c>
      <c r="AD55" s="18" t="s">
        <v>98</v>
      </c>
      <c r="AE55" s="18" t="s">
        <v>98</v>
      </c>
      <c r="AF55" s="18" t="s">
        <v>98</v>
      </c>
      <c r="AG55" s="18" t="s">
        <v>98</v>
      </c>
      <c r="AH55" s="18" t="s">
        <v>98</v>
      </c>
      <c r="AI55" s="18" t="s">
        <v>98</v>
      </c>
      <c r="AJ55" s="18" t="s">
        <v>98</v>
      </c>
      <c r="AK55" s="18" t="s">
        <v>98</v>
      </c>
      <c r="AL55" s="18" t="s">
        <v>98</v>
      </c>
      <c r="AM55" s="18"/>
      <c r="AN55" s="18" t="s">
        <v>98</v>
      </c>
      <c r="AO55" s="18" t="s">
        <v>98</v>
      </c>
      <c r="AP55" s="18" t="s">
        <v>98</v>
      </c>
      <c r="AQ55" s="18" t="s">
        <v>98</v>
      </c>
      <c r="AR55" s="18"/>
      <c r="AS55" s="18" t="s">
        <v>98</v>
      </c>
      <c r="AT55" s="18" t="s">
        <v>98</v>
      </c>
      <c r="AU55" s="18" t="s">
        <v>98</v>
      </c>
      <c r="AV55" s="18" t="s">
        <v>98</v>
      </c>
      <c r="AW55" s="18"/>
      <c r="AX55" s="18" t="s">
        <v>98</v>
      </c>
      <c r="AY55" s="18"/>
      <c r="AZ55" s="18" t="s">
        <v>98</v>
      </c>
      <c r="BA55" s="18" t="s">
        <v>98</v>
      </c>
      <c r="BB55" s="18"/>
      <c r="BC55" s="18" t="s">
        <v>98</v>
      </c>
      <c r="BD55" s="29"/>
      <c r="BE55" s="29" t="s">
        <v>98</v>
      </c>
      <c r="BF55" s="18" t="s">
        <v>98</v>
      </c>
      <c r="BG55" s="18" t="s">
        <v>98</v>
      </c>
      <c r="BH55" s="18" t="s">
        <v>98</v>
      </c>
      <c r="BI55" s="18" t="s">
        <v>98</v>
      </c>
      <c r="BJ55" s="18" t="s">
        <v>98</v>
      </c>
      <c r="BK55" s="18" t="s">
        <v>98</v>
      </c>
      <c r="BL55" s="18" t="s">
        <v>98</v>
      </c>
      <c r="BM55" s="30" t="s">
        <v>98</v>
      </c>
      <c r="BN55" s="14"/>
      <c r="BO55" s="14"/>
      <c r="BP55" s="14"/>
      <c r="BQ55" s="14"/>
      <c r="BR55" s="14"/>
      <c r="BS55" s="14"/>
      <c r="BT55" s="14"/>
      <c r="BU55" s="14"/>
      <c r="BV55" s="14"/>
      <c r="BW55" s="14"/>
      <c r="BX55" s="14"/>
      <c r="BY55" s="14"/>
      <c r="BZ55" s="14"/>
      <c r="CA55" s="14"/>
      <c r="CB55" s="14"/>
      <c r="CC55" s="14"/>
      <c r="CD55" s="14"/>
      <c r="CE55" s="14"/>
      <c r="CF55" s="14"/>
      <c r="CG55" s="14"/>
    </row>
    <row r="56" spans="1:85" ht="42" customHeight="1" x14ac:dyDescent="0.35">
      <c r="A56" s="24">
        <v>50</v>
      </c>
      <c r="B56" s="50" t="s">
        <v>458</v>
      </c>
      <c r="C56" s="28" t="s">
        <v>494</v>
      </c>
      <c r="D56" s="22" t="s">
        <v>495</v>
      </c>
      <c r="E56" s="34" t="s">
        <v>493</v>
      </c>
      <c r="F56" s="27"/>
      <c r="G56" s="21" t="s">
        <v>496</v>
      </c>
      <c r="H56" s="18" t="str">
        <f t="shared" ref="H56:S56" si="74">IF(H55="NE","X","")</f>
        <v>X</v>
      </c>
      <c r="I56" s="18" t="str">
        <f t="shared" si="74"/>
        <v>X</v>
      </c>
      <c r="J56" s="18" t="str">
        <f t="shared" si="74"/>
        <v>X</v>
      </c>
      <c r="K56" s="18" t="str">
        <f t="shared" si="74"/>
        <v>X</v>
      </c>
      <c r="L56" s="18" t="str">
        <f t="shared" si="74"/>
        <v>X</v>
      </c>
      <c r="M56" s="18" t="str">
        <f t="shared" si="74"/>
        <v>X</v>
      </c>
      <c r="N56" s="18" t="str">
        <f t="shared" si="74"/>
        <v>X</v>
      </c>
      <c r="O56" s="18" t="str">
        <f t="shared" si="74"/>
        <v>X</v>
      </c>
      <c r="P56" s="18" t="str">
        <f t="shared" si="74"/>
        <v>X</v>
      </c>
      <c r="Q56" s="18" t="str">
        <f t="shared" si="74"/>
        <v>X</v>
      </c>
      <c r="R56" s="18" t="str">
        <f t="shared" si="74"/>
        <v>X</v>
      </c>
      <c r="S56" s="18" t="str">
        <f t="shared" si="74"/>
        <v>X</v>
      </c>
      <c r="T56" s="18"/>
      <c r="U56" s="18" t="str">
        <f t="shared" ref="U56:AL56" si="75">IF(U55="NE","X","")</f>
        <v>X</v>
      </c>
      <c r="V56" s="18" t="str">
        <f t="shared" si="75"/>
        <v>X</v>
      </c>
      <c r="W56" s="18" t="str">
        <f t="shared" si="75"/>
        <v>X</v>
      </c>
      <c r="X56" s="18" t="str">
        <f t="shared" si="75"/>
        <v>X</v>
      </c>
      <c r="Y56" s="18" t="str">
        <f t="shared" si="75"/>
        <v>X</v>
      </c>
      <c r="Z56" s="18" t="str">
        <f t="shared" si="75"/>
        <v>X</v>
      </c>
      <c r="AA56" s="18" t="str">
        <f t="shared" si="75"/>
        <v>X</v>
      </c>
      <c r="AB56" s="18" t="str">
        <f t="shared" si="75"/>
        <v>X</v>
      </c>
      <c r="AC56" s="18" t="str">
        <f t="shared" si="75"/>
        <v>X</v>
      </c>
      <c r="AD56" s="18" t="str">
        <f t="shared" si="75"/>
        <v>X</v>
      </c>
      <c r="AE56" s="18" t="str">
        <f t="shared" si="75"/>
        <v>X</v>
      </c>
      <c r="AF56" s="18" t="str">
        <f t="shared" si="75"/>
        <v>X</v>
      </c>
      <c r="AG56" s="18" t="str">
        <f t="shared" si="75"/>
        <v>X</v>
      </c>
      <c r="AH56" s="18" t="str">
        <f t="shared" si="75"/>
        <v>X</v>
      </c>
      <c r="AI56" s="18" t="str">
        <f t="shared" si="75"/>
        <v>X</v>
      </c>
      <c r="AJ56" s="18" t="str">
        <f t="shared" si="75"/>
        <v>X</v>
      </c>
      <c r="AK56" s="18" t="str">
        <f t="shared" si="75"/>
        <v>X</v>
      </c>
      <c r="AL56" s="18" t="str">
        <f t="shared" si="75"/>
        <v>X</v>
      </c>
      <c r="AM56" s="18"/>
      <c r="AN56" s="18" t="str">
        <f t="shared" ref="AN56:AQ56" si="76">IF(AN55="NE","X","")</f>
        <v>X</v>
      </c>
      <c r="AO56" s="18" t="str">
        <f t="shared" si="76"/>
        <v>X</v>
      </c>
      <c r="AP56" s="18" t="str">
        <f t="shared" si="76"/>
        <v>X</v>
      </c>
      <c r="AQ56" s="18" t="str">
        <f t="shared" si="76"/>
        <v>X</v>
      </c>
      <c r="AR56" s="18"/>
      <c r="AS56" s="18" t="str">
        <f t="shared" ref="AS56:AV56" si="77">IF(AS55="NE","X","")</f>
        <v>X</v>
      </c>
      <c r="AT56" s="18" t="str">
        <f t="shared" si="77"/>
        <v>X</v>
      </c>
      <c r="AU56" s="18" t="str">
        <f t="shared" si="77"/>
        <v>X</v>
      </c>
      <c r="AV56" s="18" t="str">
        <f t="shared" si="77"/>
        <v>X</v>
      </c>
      <c r="AW56" s="18"/>
      <c r="AX56" s="18" t="str">
        <f>IF(AX55="NE","X","")</f>
        <v>X</v>
      </c>
      <c r="AY56" s="18"/>
      <c r="AZ56" s="18" t="str">
        <f t="shared" ref="AZ56:BA56" si="78">IF(AZ55="NE","X","")</f>
        <v>X</v>
      </c>
      <c r="BA56" s="18" t="str">
        <f t="shared" si="78"/>
        <v>X</v>
      </c>
      <c r="BB56" s="18"/>
      <c r="BC56" s="18" t="str">
        <f>IF(BC55="NE","X","")</f>
        <v>X</v>
      </c>
      <c r="BD56" s="29"/>
      <c r="BE56" s="29" t="str">
        <f t="shared" ref="BE56:BI56" si="79">IF(BE55="NE","X","")</f>
        <v>X</v>
      </c>
      <c r="BF56" s="18" t="str">
        <f t="shared" si="79"/>
        <v>X</v>
      </c>
      <c r="BG56" s="18" t="str">
        <f t="shared" si="79"/>
        <v>X</v>
      </c>
      <c r="BH56" s="18" t="str">
        <f t="shared" si="79"/>
        <v>X</v>
      </c>
      <c r="BI56" s="18" t="str">
        <f t="shared" si="79"/>
        <v>X</v>
      </c>
      <c r="BJ56" s="18" t="s">
        <v>71</v>
      </c>
      <c r="BK56" s="18" t="s">
        <v>71</v>
      </c>
      <c r="BL56" s="18" t="str">
        <f t="shared" ref="BL56:BM56" si="80">IF(BL55="NE","X","")</f>
        <v>X</v>
      </c>
      <c r="BM56" s="30" t="str">
        <f t="shared" si="80"/>
        <v>X</v>
      </c>
      <c r="BN56" s="14"/>
      <c r="BO56" s="14"/>
      <c r="BP56" s="14"/>
      <c r="BQ56" s="14"/>
      <c r="BR56" s="14"/>
      <c r="BS56" s="14"/>
      <c r="BT56" s="14"/>
      <c r="BU56" s="14"/>
      <c r="BV56" s="14"/>
      <c r="BW56" s="14"/>
      <c r="BX56" s="14"/>
      <c r="BY56" s="14"/>
      <c r="BZ56" s="14"/>
      <c r="CA56" s="14"/>
      <c r="CB56" s="14"/>
      <c r="CC56" s="14"/>
      <c r="CD56" s="14"/>
      <c r="CE56" s="14"/>
      <c r="CF56" s="14"/>
      <c r="CG56" s="14"/>
    </row>
    <row r="57" spans="1:85" ht="42" customHeight="1" x14ac:dyDescent="0.35">
      <c r="A57" s="24">
        <v>51</v>
      </c>
      <c r="B57" s="50" t="s">
        <v>473</v>
      </c>
      <c r="C57" s="28" t="s">
        <v>497</v>
      </c>
      <c r="D57" s="22" t="s">
        <v>498</v>
      </c>
      <c r="E57" s="32" t="s">
        <v>499</v>
      </c>
      <c r="F57" s="27"/>
      <c r="G57" s="21" t="s">
        <v>500</v>
      </c>
      <c r="H57" s="18" t="s">
        <v>98</v>
      </c>
      <c r="I57" s="18" t="s">
        <v>98</v>
      </c>
      <c r="J57" s="18" t="s">
        <v>98</v>
      </c>
      <c r="K57" s="18" t="s">
        <v>98</v>
      </c>
      <c r="L57" s="18" t="s">
        <v>98</v>
      </c>
      <c r="M57" s="18" t="s">
        <v>98</v>
      </c>
      <c r="N57" s="18" t="s">
        <v>98</v>
      </c>
      <c r="O57" s="18" t="s">
        <v>98</v>
      </c>
      <c r="P57" s="18" t="s">
        <v>98</v>
      </c>
      <c r="Q57" s="18" t="s">
        <v>98</v>
      </c>
      <c r="R57" s="18" t="s">
        <v>98</v>
      </c>
      <c r="S57" s="18" t="s">
        <v>98</v>
      </c>
      <c r="T57" s="18"/>
      <c r="U57" s="18" t="s">
        <v>98</v>
      </c>
      <c r="V57" s="18" t="s">
        <v>98</v>
      </c>
      <c r="W57" s="18" t="s">
        <v>98</v>
      </c>
      <c r="X57" s="18" t="s">
        <v>98</v>
      </c>
      <c r="Y57" s="18" t="s">
        <v>98</v>
      </c>
      <c r="Z57" s="18" t="s">
        <v>98</v>
      </c>
      <c r="AA57" s="18" t="s">
        <v>98</v>
      </c>
      <c r="AB57" s="18" t="s">
        <v>98</v>
      </c>
      <c r="AC57" s="18" t="s">
        <v>98</v>
      </c>
      <c r="AD57" s="18" t="s">
        <v>98</v>
      </c>
      <c r="AE57" s="18" t="s">
        <v>98</v>
      </c>
      <c r="AF57" s="18" t="s">
        <v>98</v>
      </c>
      <c r="AG57" s="18" t="s">
        <v>98</v>
      </c>
      <c r="AH57" s="18" t="s">
        <v>98</v>
      </c>
      <c r="AI57" s="18" t="s">
        <v>98</v>
      </c>
      <c r="AJ57" s="18" t="s">
        <v>98</v>
      </c>
      <c r="AK57" s="18" t="s">
        <v>98</v>
      </c>
      <c r="AL57" s="18" t="s">
        <v>98</v>
      </c>
      <c r="AM57" s="18"/>
      <c r="AN57" s="18" t="s">
        <v>98</v>
      </c>
      <c r="AO57" s="18" t="s">
        <v>98</v>
      </c>
      <c r="AP57" s="18" t="s">
        <v>98</v>
      </c>
      <c r="AQ57" s="18" t="s">
        <v>98</v>
      </c>
      <c r="AR57" s="18"/>
      <c r="AS57" s="18" t="s">
        <v>98</v>
      </c>
      <c r="AT57" s="18" t="s">
        <v>98</v>
      </c>
      <c r="AU57" s="18" t="s">
        <v>98</v>
      </c>
      <c r="AV57" s="18" t="s">
        <v>98</v>
      </c>
      <c r="AW57" s="18"/>
      <c r="AX57" s="18" t="s">
        <v>98</v>
      </c>
      <c r="AY57" s="18"/>
      <c r="AZ57" s="18" t="s">
        <v>98</v>
      </c>
      <c r="BA57" s="18" t="s">
        <v>98</v>
      </c>
      <c r="BB57" s="18"/>
      <c r="BC57" s="18" t="s">
        <v>98</v>
      </c>
      <c r="BD57" s="29"/>
      <c r="BE57" s="29" t="s">
        <v>98</v>
      </c>
      <c r="BF57" s="18" t="s">
        <v>98</v>
      </c>
      <c r="BG57" s="18" t="s">
        <v>98</v>
      </c>
      <c r="BH57" s="18" t="s">
        <v>98</v>
      </c>
      <c r="BI57" s="18" t="s">
        <v>98</v>
      </c>
      <c r="BJ57" s="18" t="s">
        <v>98</v>
      </c>
      <c r="BK57" s="18" t="s">
        <v>98</v>
      </c>
      <c r="BL57" s="18" t="s">
        <v>98</v>
      </c>
      <c r="BM57" s="30" t="s">
        <v>98</v>
      </c>
      <c r="BN57" s="14"/>
      <c r="BO57" s="14"/>
      <c r="BP57" s="14"/>
      <c r="BQ57" s="14"/>
      <c r="BR57" s="14"/>
      <c r="BS57" s="14"/>
      <c r="BT57" s="14"/>
      <c r="BU57" s="14"/>
      <c r="BV57" s="14"/>
      <c r="BW57" s="14"/>
      <c r="BX57" s="14"/>
      <c r="BY57" s="14"/>
      <c r="BZ57" s="14"/>
      <c r="CA57" s="14"/>
      <c r="CB57" s="14"/>
      <c r="CC57" s="14"/>
      <c r="CD57" s="14"/>
      <c r="CE57" s="14"/>
      <c r="CF57" s="14"/>
      <c r="CG57" s="14"/>
    </row>
    <row r="58" spans="1:85" ht="42" customHeight="1" x14ac:dyDescent="0.35">
      <c r="A58" s="24">
        <v>52</v>
      </c>
      <c r="B58" s="50" t="s">
        <v>458</v>
      </c>
      <c r="C58" s="28" t="s">
        <v>501</v>
      </c>
      <c r="D58" s="18" t="s">
        <v>502</v>
      </c>
      <c r="E58" s="32" t="s">
        <v>503</v>
      </c>
      <c r="F58" s="27"/>
      <c r="G58" s="21" t="s">
        <v>465</v>
      </c>
      <c r="H58" s="18" t="str">
        <f t="shared" ref="H58:S58" si="81">IF(H57="NE","X","")</f>
        <v>X</v>
      </c>
      <c r="I58" s="18" t="str">
        <f t="shared" si="81"/>
        <v>X</v>
      </c>
      <c r="J58" s="18" t="str">
        <f t="shared" si="81"/>
        <v>X</v>
      </c>
      <c r="K58" s="18" t="str">
        <f t="shared" si="81"/>
        <v>X</v>
      </c>
      <c r="L58" s="18" t="str">
        <f t="shared" si="81"/>
        <v>X</v>
      </c>
      <c r="M58" s="18" t="str">
        <f t="shared" si="81"/>
        <v>X</v>
      </c>
      <c r="N58" s="18" t="str">
        <f t="shared" si="81"/>
        <v>X</v>
      </c>
      <c r="O58" s="18" t="str">
        <f t="shared" si="81"/>
        <v>X</v>
      </c>
      <c r="P58" s="18" t="str">
        <f t="shared" si="81"/>
        <v>X</v>
      </c>
      <c r="Q58" s="18" t="str">
        <f t="shared" si="81"/>
        <v>X</v>
      </c>
      <c r="R58" s="18" t="str">
        <f t="shared" si="81"/>
        <v>X</v>
      </c>
      <c r="S58" s="18" t="str">
        <f t="shared" si="81"/>
        <v>X</v>
      </c>
      <c r="T58" s="18"/>
      <c r="U58" s="18" t="str">
        <f t="shared" ref="U58:AL58" si="82">IF(U57="NE","X","")</f>
        <v>X</v>
      </c>
      <c r="V58" s="18" t="str">
        <f t="shared" si="82"/>
        <v>X</v>
      </c>
      <c r="W58" s="18" t="str">
        <f t="shared" si="82"/>
        <v>X</v>
      </c>
      <c r="X58" s="18" t="str">
        <f t="shared" si="82"/>
        <v>X</v>
      </c>
      <c r="Y58" s="18" t="str">
        <f t="shared" si="82"/>
        <v>X</v>
      </c>
      <c r="Z58" s="18" t="str">
        <f t="shared" si="82"/>
        <v>X</v>
      </c>
      <c r="AA58" s="18" t="str">
        <f t="shared" si="82"/>
        <v>X</v>
      </c>
      <c r="AB58" s="18" t="str">
        <f t="shared" si="82"/>
        <v>X</v>
      </c>
      <c r="AC58" s="18" t="str">
        <f t="shared" si="82"/>
        <v>X</v>
      </c>
      <c r="AD58" s="18" t="str">
        <f t="shared" si="82"/>
        <v>X</v>
      </c>
      <c r="AE58" s="18" t="str">
        <f t="shared" si="82"/>
        <v>X</v>
      </c>
      <c r="AF58" s="18" t="str">
        <f t="shared" si="82"/>
        <v>X</v>
      </c>
      <c r="AG58" s="18" t="str">
        <f t="shared" si="82"/>
        <v>X</v>
      </c>
      <c r="AH58" s="18" t="str">
        <f t="shared" si="82"/>
        <v>X</v>
      </c>
      <c r="AI58" s="18" t="str">
        <f t="shared" si="82"/>
        <v>X</v>
      </c>
      <c r="AJ58" s="18" t="str">
        <f t="shared" si="82"/>
        <v>X</v>
      </c>
      <c r="AK58" s="18" t="str">
        <f t="shared" si="82"/>
        <v>X</v>
      </c>
      <c r="AL58" s="18" t="str">
        <f t="shared" si="82"/>
        <v>X</v>
      </c>
      <c r="AM58" s="18"/>
      <c r="AN58" s="18" t="str">
        <f t="shared" ref="AN58:AQ58" si="83">IF(AN57="NE","X","")</f>
        <v>X</v>
      </c>
      <c r="AO58" s="18" t="str">
        <f t="shared" si="83"/>
        <v>X</v>
      </c>
      <c r="AP58" s="18" t="str">
        <f t="shared" si="83"/>
        <v>X</v>
      </c>
      <c r="AQ58" s="18" t="str">
        <f t="shared" si="83"/>
        <v>X</v>
      </c>
      <c r="AR58" s="18"/>
      <c r="AS58" s="18" t="str">
        <f t="shared" ref="AS58:AV58" si="84">IF(AS57="NE","X","")</f>
        <v>X</v>
      </c>
      <c r="AT58" s="18" t="str">
        <f t="shared" si="84"/>
        <v>X</v>
      </c>
      <c r="AU58" s="18" t="str">
        <f t="shared" si="84"/>
        <v>X</v>
      </c>
      <c r="AV58" s="18" t="str">
        <f t="shared" si="84"/>
        <v>X</v>
      </c>
      <c r="AW58" s="18"/>
      <c r="AX58" s="18" t="str">
        <f>IF(AX57="NE","X","")</f>
        <v>X</v>
      </c>
      <c r="AY58" s="18"/>
      <c r="AZ58" s="18" t="str">
        <f t="shared" ref="AZ58:BA58" si="85">IF(AZ57="NE","X","")</f>
        <v>X</v>
      </c>
      <c r="BA58" s="18" t="str">
        <f t="shared" si="85"/>
        <v>X</v>
      </c>
      <c r="BB58" s="18"/>
      <c r="BC58" s="18" t="str">
        <f>IF(BC57="NE","X","")</f>
        <v>X</v>
      </c>
      <c r="BD58" s="29"/>
      <c r="BE58" s="29" t="str">
        <f t="shared" ref="BE58:BI58" si="86">IF(BE57="NE","X","")</f>
        <v>X</v>
      </c>
      <c r="BF58" s="18" t="str">
        <f t="shared" si="86"/>
        <v>X</v>
      </c>
      <c r="BG58" s="18" t="str">
        <f t="shared" si="86"/>
        <v>X</v>
      </c>
      <c r="BH58" s="18" t="str">
        <f t="shared" si="86"/>
        <v>X</v>
      </c>
      <c r="BI58" s="18" t="str">
        <f t="shared" si="86"/>
        <v>X</v>
      </c>
      <c r="BJ58" s="18" t="s">
        <v>71</v>
      </c>
      <c r="BK58" s="18" t="s">
        <v>71</v>
      </c>
      <c r="BL58" s="18" t="str">
        <f t="shared" ref="BL58:BM58" si="87">IF(BL57="NE","X","")</f>
        <v>X</v>
      </c>
      <c r="BM58" s="30" t="str">
        <f t="shared" si="87"/>
        <v>X</v>
      </c>
      <c r="BN58" s="14"/>
      <c r="BO58" s="14"/>
      <c r="BP58" s="14"/>
      <c r="BQ58" s="14"/>
      <c r="BR58" s="14"/>
      <c r="BS58" s="14"/>
      <c r="BT58" s="14"/>
      <c r="BU58" s="14"/>
      <c r="BV58" s="14"/>
      <c r="BW58" s="14"/>
      <c r="BX58" s="14"/>
      <c r="BY58" s="14"/>
      <c r="BZ58" s="14"/>
      <c r="CA58" s="14"/>
      <c r="CB58" s="14"/>
      <c r="CC58" s="14"/>
      <c r="CD58" s="14"/>
      <c r="CE58" s="14"/>
      <c r="CF58" s="14"/>
      <c r="CG58" s="14"/>
    </row>
    <row r="59" spans="1:85" ht="42" customHeight="1" x14ac:dyDescent="0.35">
      <c r="A59" s="24">
        <v>53</v>
      </c>
      <c r="B59" s="50" t="s">
        <v>458</v>
      </c>
      <c r="C59" s="28" t="s">
        <v>504</v>
      </c>
      <c r="D59" s="18" t="s">
        <v>505</v>
      </c>
      <c r="E59" s="32" t="s">
        <v>506</v>
      </c>
      <c r="F59" s="27"/>
      <c r="G59" s="21" t="s">
        <v>465</v>
      </c>
      <c r="H59" s="18" t="str">
        <f t="shared" ref="H59:S59" si="88">IF(H57="NE","X","")</f>
        <v>X</v>
      </c>
      <c r="I59" s="18" t="str">
        <f t="shared" si="88"/>
        <v>X</v>
      </c>
      <c r="J59" s="18" t="str">
        <f t="shared" si="88"/>
        <v>X</v>
      </c>
      <c r="K59" s="18" t="str">
        <f t="shared" si="88"/>
        <v>X</v>
      </c>
      <c r="L59" s="18" t="str">
        <f t="shared" si="88"/>
        <v>X</v>
      </c>
      <c r="M59" s="18" t="str">
        <f t="shared" si="88"/>
        <v>X</v>
      </c>
      <c r="N59" s="18" t="str">
        <f t="shared" si="88"/>
        <v>X</v>
      </c>
      <c r="O59" s="18" t="str">
        <f t="shared" si="88"/>
        <v>X</v>
      </c>
      <c r="P59" s="18" t="str">
        <f t="shared" si="88"/>
        <v>X</v>
      </c>
      <c r="Q59" s="18" t="str">
        <f t="shared" si="88"/>
        <v>X</v>
      </c>
      <c r="R59" s="18" t="str">
        <f t="shared" si="88"/>
        <v>X</v>
      </c>
      <c r="S59" s="18" t="str">
        <f t="shared" si="88"/>
        <v>X</v>
      </c>
      <c r="T59" s="18"/>
      <c r="U59" s="18" t="str">
        <f t="shared" ref="U59:AL59" si="89">IF(U57="NE","X","")</f>
        <v>X</v>
      </c>
      <c r="V59" s="18" t="str">
        <f t="shared" si="89"/>
        <v>X</v>
      </c>
      <c r="W59" s="18" t="str">
        <f t="shared" si="89"/>
        <v>X</v>
      </c>
      <c r="X59" s="18" t="str">
        <f t="shared" si="89"/>
        <v>X</v>
      </c>
      <c r="Y59" s="18" t="str">
        <f t="shared" si="89"/>
        <v>X</v>
      </c>
      <c r="Z59" s="18" t="str">
        <f t="shared" si="89"/>
        <v>X</v>
      </c>
      <c r="AA59" s="18" t="str">
        <f t="shared" si="89"/>
        <v>X</v>
      </c>
      <c r="AB59" s="18" t="str">
        <f t="shared" si="89"/>
        <v>X</v>
      </c>
      <c r="AC59" s="18" t="str">
        <f t="shared" si="89"/>
        <v>X</v>
      </c>
      <c r="AD59" s="18" t="str">
        <f t="shared" si="89"/>
        <v>X</v>
      </c>
      <c r="AE59" s="18" t="str">
        <f t="shared" si="89"/>
        <v>X</v>
      </c>
      <c r="AF59" s="18" t="str">
        <f t="shared" si="89"/>
        <v>X</v>
      </c>
      <c r="AG59" s="18" t="str">
        <f t="shared" si="89"/>
        <v>X</v>
      </c>
      <c r="AH59" s="18" t="str">
        <f t="shared" si="89"/>
        <v>X</v>
      </c>
      <c r="AI59" s="18" t="str">
        <f t="shared" si="89"/>
        <v>X</v>
      </c>
      <c r="AJ59" s="18" t="str">
        <f t="shared" si="89"/>
        <v>X</v>
      </c>
      <c r="AK59" s="18" t="str">
        <f t="shared" si="89"/>
        <v>X</v>
      </c>
      <c r="AL59" s="18" t="str">
        <f t="shared" si="89"/>
        <v>X</v>
      </c>
      <c r="AM59" s="18"/>
      <c r="AN59" s="18" t="str">
        <f t="shared" ref="AN59:AQ59" si="90">IF(AN57="NE","X","")</f>
        <v>X</v>
      </c>
      <c r="AO59" s="18" t="str">
        <f t="shared" si="90"/>
        <v>X</v>
      </c>
      <c r="AP59" s="18" t="str">
        <f t="shared" si="90"/>
        <v>X</v>
      </c>
      <c r="AQ59" s="18" t="str">
        <f t="shared" si="90"/>
        <v>X</v>
      </c>
      <c r="AR59" s="18"/>
      <c r="AS59" s="18" t="str">
        <f t="shared" ref="AS59:AV59" si="91">IF(AS57="NE","X","")</f>
        <v>X</v>
      </c>
      <c r="AT59" s="18" t="str">
        <f t="shared" si="91"/>
        <v>X</v>
      </c>
      <c r="AU59" s="18" t="str">
        <f t="shared" si="91"/>
        <v>X</v>
      </c>
      <c r="AV59" s="18" t="str">
        <f t="shared" si="91"/>
        <v>X</v>
      </c>
      <c r="AW59" s="18"/>
      <c r="AX59" s="18" t="str">
        <f>IF(AX57="NE","X","")</f>
        <v>X</v>
      </c>
      <c r="AY59" s="18"/>
      <c r="AZ59" s="18" t="str">
        <f t="shared" ref="AZ59:BA59" si="92">IF(AZ57="NE","X","")</f>
        <v>X</v>
      </c>
      <c r="BA59" s="18" t="str">
        <f t="shared" si="92"/>
        <v>X</v>
      </c>
      <c r="BB59" s="18"/>
      <c r="BC59" s="18" t="str">
        <f>IF(BC57="NE","X","")</f>
        <v>X</v>
      </c>
      <c r="BD59" s="29"/>
      <c r="BE59" s="29" t="str">
        <f t="shared" ref="BE59:BI59" si="93">IF(BE57="NE","X","")</f>
        <v>X</v>
      </c>
      <c r="BF59" s="18" t="str">
        <f t="shared" si="93"/>
        <v>X</v>
      </c>
      <c r="BG59" s="18" t="str">
        <f t="shared" si="93"/>
        <v>X</v>
      </c>
      <c r="BH59" s="18" t="str">
        <f t="shared" si="93"/>
        <v>X</v>
      </c>
      <c r="BI59" s="18" t="str">
        <f t="shared" si="93"/>
        <v>X</v>
      </c>
      <c r="BJ59" s="18" t="s">
        <v>71</v>
      </c>
      <c r="BK59" s="18" t="s">
        <v>71</v>
      </c>
      <c r="BL59" s="18" t="str">
        <f t="shared" ref="BL59:BM59" si="94">IF(BL57="NE","X","")</f>
        <v>X</v>
      </c>
      <c r="BM59" s="30" t="str">
        <f t="shared" si="94"/>
        <v>X</v>
      </c>
      <c r="BN59" s="14"/>
      <c r="BO59" s="14"/>
      <c r="BP59" s="14"/>
      <c r="BQ59" s="14"/>
      <c r="BR59" s="14"/>
      <c r="BS59" s="14"/>
      <c r="BT59" s="14"/>
      <c r="BU59" s="14"/>
      <c r="BV59" s="14"/>
      <c r="BW59" s="14"/>
      <c r="BX59" s="14"/>
      <c r="BY59" s="14"/>
      <c r="BZ59" s="14"/>
      <c r="CA59" s="14"/>
      <c r="CB59" s="14"/>
      <c r="CC59" s="14"/>
      <c r="CD59" s="14"/>
      <c r="CE59" s="14"/>
      <c r="CF59" s="14"/>
      <c r="CG59" s="14"/>
    </row>
    <row r="60" spans="1:85" ht="42" customHeight="1" x14ac:dyDescent="0.35">
      <c r="A60" s="24">
        <v>54</v>
      </c>
      <c r="B60" s="75" t="s">
        <v>507</v>
      </c>
      <c r="C60" s="33" t="s">
        <v>508</v>
      </c>
      <c r="D60" s="22" t="s">
        <v>509</v>
      </c>
      <c r="E60" s="27" t="s">
        <v>510</v>
      </c>
      <c r="F60" s="27"/>
      <c r="G60" s="21" t="s">
        <v>301</v>
      </c>
      <c r="H60" s="41" t="s">
        <v>99</v>
      </c>
      <c r="I60" s="41" t="s">
        <v>99</v>
      </c>
      <c r="J60" s="41" t="s">
        <v>99</v>
      </c>
      <c r="K60" s="41" t="s">
        <v>99</v>
      </c>
      <c r="L60" s="41" t="s">
        <v>99</v>
      </c>
      <c r="M60" s="41" t="s">
        <v>99</v>
      </c>
      <c r="N60" s="41" t="s">
        <v>99</v>
      </c>
      <c r="O60" s="41" t="s">
        <v>99</v>
      </c>
      <c r="P60" s="41" t="s">
        <v>99</v>
      </c>
      <c r="Q60" s="41" t="s">
        <v>99</v>
      </c>
      <c r="R60" s="41" t="s">
        <v>99</v>
      </c>
      <c r="S60" s="41" t="s">
        <v>98</v>
      </c>
      <c r="T60" s="41" t="s">
        <v>99</v>
      </c>
      <c r="U60" s="41" t="s">
        <v>99</v>
      </c>
      <c r="V60" s="41" t="s">
        <v>99</v>
      </c>
      <c r="W60" s="41" t="s">
        <v>99</v>
      </c>
      <c r="X60" s="41" t="s">
        <v>99</v>
      </c>
      <c r="Y60" s="41" t="s">
        <v>99</v>
      </c>
      <c r="Z60" s="41" t="s">
        <v>99</v>
      </c>
      <c r="AA60" s="41" t="s">
        <v>99</v>
      </c>
      <c r="AB60" s="41" t="s">
        <v>99</v>
      </c>
      <c r="AC60" s="41" t="s">
        <v>99</v>
      </c>
      <c r="AD60" s="41" t="s">
        <v>99</v>
      </c>
      <c r="AE60" s="41" t="s">
        <v>99</v>
      </c>
      <c r="AF60" s="41" t="s">
        <v>99</v>
      </c>
      <c r="AG60" s="41" t="s">
        <v>99</v>
      </c>
      <c r="AH60" s="41" t="s">
        <v>99</v>
      </c>
      <c r="AI60" s="41" t="s">
        <v>99</v>
      </c>
      <c r="AJ60" s="41" t="s">
        <v>99</v>
      </c>
      <c r="AK60" s="41" t="s">
        <v>99</v>
      </c>
      <c r="AL60" s="41" t="s">
        <v>99</v>
      </c>
      <c r="AM60" s="41" t="s">
        <v>99</v>
      </c>
      <c r="AN60" s="41" t="s">
        <v>99</v>
      </c>
      <c r="AO60" s="41" t="s">
        <v>99</v>
      </c>
      <c r="AP60" s="41" t="s">
        <v>99</v>
      </c>
      <c r="AQ60" s="41" t="s">
        <v>99</v>
      </c>
      <c r="AR60" s="41" t="s">
        <v>99</v>
      </c>
      <c r="AS60" s="41" t="s">
        <v>99</v>
      </c>
      <c r="AT60" s="41" t="s">
        <v>99</v>
      </c>
      <c r="AU60" s="41" t="s">
        <v>99</v>
      </c>
      <c r="AV60" s="41" t="s">
        <v>99</v>
      </c>
      <c r="AW60" s="41" t="s">
        <v>99</v>
      </c>
      <c r="AX60" s="41" t="s">
        <v>99</v>
      </c>
      <c r="AY60" s="41" t="s">
        <v>99</v>
      </c>
      <c r="AZ60" s="41" t="s">
        <v>99</v>
      </c>
      <c r="BA60" s="41" t="s">
        <v>99</v>
      </c>
      <c r="BB60" s="41" t="s">
        <v>99</v>
      </c>
      <c r="BC60" s="41" t="s">
        <v>99</v>
      </c>
      <c r="BD60" s="41" t="s">
        <v>99</v>
      </c>
      <c r="BE60" s="41" t="s">
        <v>99</v>
      </c>
      <c r="BF60" s="41" t="s">
        <v>99</v>
      </c>
      <c r="BG60" s="41" t="s">
        <v>99</v>
      </c>
      <c r="BH60" s="41" t="s">
        <v>99</v>
      </c>
      <c r="BI60" s="41" t="s">
        <v>99</v>
      </c>
      <c r="BJ60" s="41" t="s">
        <v>99</v>
      </c>
      <c r="BK60" s="41"/>
      <c r="BL60" s="41"/>
      <c r="BM60" s="43"/>
      <c r="BN60" s="14"/>
      <c r="BO60" s="14"/>
      <c r="BP60" s="14"/>
      <c r="BQ60" s="14"/>
      <c r="BR60" s="14"/>
      <c r="BS60" s="14"/>
      <c r="BT60" s="14"/>
      <c r="BU60" s="14"/>
      <c r="BV60" s="14"/>
      <c r="BW60" s="14"/>
      <c r="BX60" s="14"/>
      <c r="BY60" s="14"/>
      <c r="BZ60" s="14"/>
      <c r="CA60" s="14"/>
      <c r="CB60" s="14"/>
      <c r="CC60" s="14"/>
      <c r="CD60" s="14"/>
      <c r="CE60" s="14"/>
      <c r="CF60" s="14"/>
      <c r="CG60" s="14"/>
    </row>
    <row r="61" spans="1:85" ht="42" customHeight="1" x14ac:dyDescent="0.35">
      <c r="A61" s="24">
        <v>55</v>
      </c>
      <c r="B61" s="75" t="s">
        <v>507</v>
      </c>
      <c r="C61" s="33" t="s">
        <v>511</v>
      </c>
      <c r="D61" s="18" t="s">
        <v>512</v>
      </c>
      <c r="E61" s="27" t="s">
        <v>513</v>
      </c>
      <c r="F61" s="27"/>
      <c r="G61" s="21" t="s">
        <v>514</v>
      </c>
      <c r="H61" s="18" t="s">
        <v>552</v>
      </c>
      <c r="I61" s="18" t="s">
        <v>552</v>
      </c>
      <c r="J61" s="18"/>
      <c r="K61" s="18" t="s">
        <v>98</v>
      </c>
      <c r="L61" s="18" t="s">
        <v>552</v>
      </c>
      <c r="M61" s="18" t="s">
        <v>98</v>
      </c>
      <c r="N61" s="18" t="s">
        <v>98</v>
      </c>
      <c r="O61" s="18" t="s">
        <v>552</v>
      </c>
      <c r="P61" s="18" t="s">
        <v>98</v>
      </c>
      <c r="Q61" s="18" t="s">
        <v>98</v>
      </c>
      <c r="R61" s="18" t="s">
        <v>98</v>
      </c>
      <c r="S61" s="18" t="s">
        <v>552</v>
      </c>
      <c r="T61" s="18"/>
      <c r="U61" s="18" t="s">
        <v>98</v>
      </c>
      <c r="V61" s="18" t="s">
        <v>552</v>
      </c>
      <c r="W61" s="18" t="s">
        <v>552</v>
      </c>
      <c r="X61" s="18" t="s">
        <v>98</v>
      </c>
      <c r="Y61" s="18" t="s">
        <v>552</v>
      </c>
      <c r="Z61" s="18"/>
      <c r="AA61" s="18" t="s">
        <v>552</v>
      </c>
      <c r="AB61" s="18" t="s">
        <v>552</v>
      </c>
      <c r="AC61" s="18"/>
      <c r="AD61" s="18" t="s">
        <v>552</v>
      </c>
      <c r="AE61" s="18" t="s">
        <v>552</v>
      </c>
      <c r="AF61" s="18"/>
      <c r="AG61" s="18"/>
      <c r="AH61" s="18"/>
      <c r="AI61" s="18"/>
      <c r="AJ61" s="18"/>
      <c r="AK61" s="18"/>
      <c r="AL61" s="18"/>
      <c r="AM61" s="18"/>
      <c r="AN61" s="18" t="s">
        <v>98</v>
      </c>
      <c r="AO61" s="18"/>
      <c r="AP61" s="18"/>
      <c r="AQ61" s="18" t="s">
        <v>552</v>
      </c>
      <c r="AR61" s="18"/>
      <c r="AS61" s="18" t="s">
        <v>98</v>
      </c>
      <c r="AT61" s="18" t="s">
        <v>98</v>
      </c>
      <c r="AU61" s="18" t="s">
        <v>552</v>
      </c>
      <c r="AV61" s="18"/>
      <c r="AW61" s="18"/>
      <c r="AX61" s="18"/>
      <c r="AY61" s="18"/>
      <c r="AZ61" s="18"/>
      <c r="BA61" s="18" t="s">
        <v>552</v>
      </c>
      <c r="BB61" s="18"/>
      <c r="BC61" s="18" t="s">
        <v>552</v>
      </c>
      <c r="BD61" s="18"/>
      <c r="BE61" s="18"/>
      <c r="BF61" s="18"/>
      <c r="BG61" s="18"/>
      <c r="BH61" s="18" t="s">
        <v>552</v>
      </c>
      <c r="BI61" s="18" t="s">
        <v>552</v>
      </c>
      <c r="BJ61" s="18" t="s">
        <v>552</v>
      </c>
      <c r="BK61" s="18"/>
      <c r="BL61" s="18"/>
      <c r="BM61" s="18"/>
      <c r="BN61" s="14"/>
      <c r="BO61" s="14"/>
      <c r="BP61" s="14"/>
      <c r="BQ61" s="14"/>
      <c r="BR61" s="14"/>
      <c r="BS61" s="14"/>
      <c r="BT61" s="14"/>
      <c r="BU61" s="14"/>
      <c r="BV61" s="14"/>
      <c r="BW61" s="14"/>
      <c r="BX61" s="14"/>
      <c r="BY61" s="14"/>
      <c r="BZ61" s="14"/>
      <c r="CA61" s="14"/>
      <c r="CB61" s="14"/>
      <c r="CC61" s="14"/>
      <c r="CD61" s="14"/>
      <c r="CE61" s="14"/>
      <c r="CF61" s="14"/>
      <c r="CG61" s="14"/>
    </row>
    <row r="62" spans="1:85" ht="42" customHeight="1" x14ac:dyDescent="0.35">
      <c r="A62" s="24">
        <v>56</v>
      </c>
      <c r="B62" s="75" t="s">
        <v>507</v>
      </c>
      <c r="C62" s="28" t="s">
        <v>515</v>
      </c>
      <c r="D62" s="22" t="s">
        <v>516</v>
      </c>
      <c r="E62" s="27" t="s">
        <v>517</v>
      </c>
      <c r="F62" s="27"/>
      <c r="G62" s="21" t="s">
        <v>518</v>
      </c>
      <c r="H62" s="18" t="s">
        <v>579</v>
      </c>
      <c r="I62" s="18" t="s">
        <v>579</v>
      </c>
      <c r="J62" s="18" t="s">
        <v>579</v>
      </c>
      <c r="K62" s="18" t="s">
        <v>579</v>
      </c>
      <c r="L62" s="18" t="s">
        <v>579</v>
      </c>
      <c r="M62" s="18" t="s">
        <v>579</v>
      </c>
      <c r="N62" s="18" t="s">
        <v>579</v>
      </c>
      <c r="O62" s="18" t="s">
        <v>579</v>
      </c>
      <c r="P62" s="18" t="s">
        <v>579</v>
      </c>
      <c r="Q62" s="18" t="s">
        <v>579</v>
      </c>
      <c r="R62" s="18" t="s">
        <v>579</v>
      </c>
      <c r="S62" s="18" t="s">
        <v>579</v>
      </c>
      <c r="T62" s="18" t="s">
        <v>579</v>
      </c>
      <c r="U62" s="18" t="s">
        <v>579</v>
      </c>
      <c r="V62" s="18" t="s">
        <v>579</v>
      </c>
      <c r="W62" s="18" t="s">
        <v>579</v>
      </c>
      <c r="X62" s="18" t="s">
        <v>579</v>
      </c>
      <c r="Y62" s="18" t="s">
        <v>579</v>
      </c>
      <c r="Z62" s="18" t="s">
        <v>579</v>
      </c>
      <c r="AA62" s="18" t="s">
        <v>579</v>
      </c>
      <c r="AB62" s="18" t="s">
        <v>579</v>
      </c>
      <c r="AC62" s="18" t="s">
        <v>579</v>
      </c>
      <c r="AD62" s="18" t="s">
        <v>579</v>
      </c>
      <c r="AE62" s="18" t="s">
        <v>579</v>
      </c>
      <c r="AF62" s="18" t="s">
        <v>579</v>
      </c>
      <c r="AG62" s="18" t="s">
        <v>579</v>
      </c>
      <c r="AH62" s="18" t="s">
        <v>579</v>
      </c>
      <c r="AI62" s="18" t="s">
        <v>579</v>
      </c>
      <c r="AJ62" s="18" t="s">
        <v>579</v>
      </c>
      <c r="AK62" s="18" t="s">
        <v>579</v>
      </c>
      <c r="AL62" s="18" t="s">
        <v>579</v>
      </c>
      <c r="AM62" s="18" t="s">
        <v>579</v>
      </c>
      <c r="AN62" s="18" t="s">
        <v>579</v>
      </c>
      <c r="AO62" s="18" t="s">
        <v>579</v>
      </c>
      <c r="AP62" s="18" t="s">
        <v>579</v>
      </c>
      <c r="AQ62" s="18" t="s">
        <v>579</v>
      </c>
      <c r="AR62" s="18" t="s">
        <v>579</v>
      </c>
      <c r="AS62" s="18" t="s">
        <v>579</v>
      </c>
      <c r="AT62" s="18" t="s">
        <v>579</v>
      </c>
      <c r="AU62" s="18" t="s">
        <v>579</v>
      </c>
      <c r="AV62" s="18" t="s">
        <v>579</v>
      </c>
      <c r="AW62" s="18" t="s">
        <v>579</v>
      </c>
      <c r="AX62" s="18" t="s">
        <v>579</v>
      </c>
      <c r="AY62" s="18" t="s">
        <v>579</v>
      </c>
      <c r="AZ62" s="18" t="s">
        <v>579</v>
      </c>
      <c r="BA62" s="18" t="s">
        <v>579</v>
      </c>
      <c r="BB62" s="18" t="s">
        <v>579</v>
      </c>
      <c r="BC62" s="18" t="s">
        <v>579</v>
      </c>
      <c r="BD62" s="18" t="s">
        <v>579</v>
      </c>
      <c r="BE62" s="18" t="s">
        <v>579</v>
      </c>
      <c r="BF62" s="18" t="s">
        <v>579</v>
      </c>
      <c r="BG62" s="18" t="s">
        <v>579</v>
      </c>
      <c r="BH62" s="18" t="s">
        <v>579</v>
      </c>
      <c r="BI62" s="18" t="s">
        <v>579</v>
      </c>
      <c r="BJ62" s="18" t="s">
        <v>579</v>
      </c>
      <c r="BK62" s="18"/>
      <c r="BL62" s="18"/>
      <c r="BM62" s="30"/>
      <c r="BN62" s="14"/>
      <c r="BO62" s="14"/>
      <c r="BP62" s="14"/>
      <c r="BQ62" s="14"/>
      <c r="BR62" s="14"/>
      <c r="BS62" s="14"/>
      <c r="BT62" s="14"/>
      <c r="BU62" s="14"/>
      <c r="BV62" s="14"/>
      <c r="BW62" s="14"/>
      <c r="BX62" s="14"/>
      <c r="BY62" s="14"/>
      <c r="BZ62" s="14"/>
      <c r="CA62" s="14"/>
      <c r="CB62" s="14"/>
      <c r="CC62" s="14"/>
      <c r="CD62" s="14"/>
      <c r="CE62" s="14"/>
      <c r="CF62" s="14"/>
      <c r="CG62" s="14"/>
    </row>
    <row r="63" spans="1:85" ht="42" customHeight="1" x14ac:dyDescent="0.35">
      <c r="A63" s="24">
        <v>57</v>
      </c>
      <c r="B63" s="75" t="s">
        <v>507</v>
      </c>
      <c r="C63" s="28" t="s">
        <v>519</v>
      </c>
      <c r="D63" s="22" t="s">
        <v>520</v>
      </c>
      <c r="E63" s="27" t="s">
        <v>521</v>
      </c>
      <c r="F63" s="27"/>
      <c r="G63" s="21" t="s">
        <v>301</v>
      </c>
      <c r="H63" s="18" t="s">
        <v>99</v>
      </c>
      <c r="I63" s="18" t="s">
        <v>99</v>
      </c>
      <c r="J63" s="18" t="s">
        <v>99</v>
      </c>
      <c r="K63" s="18" t="s">
        <v>99</v>
      </c>
      <c r="L63" s="18" t="s">
        <v>99</v>
      </c>
      <c r="M63" s="18" t="s">
        <v>99</v>
      </c>
      <c r="N63" s="18" t="s">
        <v>99</v>
      </c>
      <c r="O63" s="18" t="s">
        <v>99</v>
      </c>
      <c r="P63" s="18" t="s">
        <v>99</v>
      </c>
      <c r="Q63" s="18" t="s">
        <v>99</v>
      </c>
      <c r="R63" s="18" t="s">
        <v>99</v>
      </c>
      <c r="S63" s="18" t="s">
        <v>99</v>
      </c>
      <c r="T63" s="18" t="s">
        <v>99</v>
      </c>
      <c r="U63" s="18" t="s">
        <v>99</v>
      </c>
      <c r="V63" s="18" t="s">
        <v>99</v>
      </c>
      <c r="W63" s="18" t="s">
        <v>99</v>
      </c>
      <c r="X63" s="18" t="s">
        <v>99</v>
      </c>
      <c r="Y63" s="18" t="s">
        <v>99</v>
      </c>
      <c r="Z63" s="18" t="s">
        <v>99</v>
      </c>
      <c r="AA63" s="18" t="s">
        <v>99</v>
      </c>
      <c r="AB63" s="18" t="s">
        <v>99</v>
      </c>
      <c r="AC63" s="18" t="s">
        <v>99</v>
      </c>
      <c r="AD63" s="18" t="s">
        <v>99</v>
      </c>
      <c r="AE63" s="18" t="s">
        <v>99</v>
      </c>
      <c r="AF63" s="18" t="s">
        <v>99</v>
      </c>
      <c r="AG63" s="18" t="s">
        <v>99</v>
      </c>
      <c r="AH63" s="18" t="s">
        <v>99</v>
      </c>
      <c r="AI63" s="18" t="s">
        <v>99</v>
      </c>
      <c r="AJ63" s="18" t="s">
        <v>99</v>
      </c>
      <c r="AK63" s="18" t="s">
        <v>99</v>
      </c>
      <c r="AL63" s="18" t="s">
        <v>99</v>
      </c>
      <c r="AM63" s="18" t="s">
        <v>99</v>
      </c>
      <c r="AN63" s="18" t="s">
        <v>99</v>
      </c>
      <c r="AO63" s="18" t="s">
        <v>99</v>
      </c>
      <c r="AP63" s="18" t="s">
        <v>99</v>
      </c>
      <c r="AQ63" s="18" t="s">
        <v>99</v>
      </c>
      <c r="AR63" s="18" t="s">
        <v>99</v>
      </c>
      <c r="AS63" s="18" t="s">
        <v>99</v>
      </c>
      <c r="AT63" s="18" t="s">
        <v>99</v>
      </c>
      <c r="AU63" s="18" t="s">
        <v>99</v>
      </c>
      <c r="AV63" s="18" t="s">
        <v>99</v>
      </c>
      <c r="AW63" s="18" t="s">
        <v>99</v>
      </c>
      <c r="AX63" s="18" t="s">
        <v>99</v>
      </c>
      <c r="AY63" s="18" t="s">
        <v>99</v>
      </c>
      <c r="AZ63" s="18" t="s">
        <v>99</v>
      </c>
      <c r="BA63" s="18" t="s">
        <v>99</v>
      </c>
      <c r="BB63" s="18" t="s">
        <v>99</v>
      </c>
      <c r="BC63" s="18" t="s">
        <v>99</v>
      </c>
      <c r="BD63" s="18" t="s">
        <v>99</v>
      </c>
      <c r="BE63" s="18" t="s">
        <v>99</v>
      </c>
      <c r="BF63" s="18" t="s">
        <v>99</v>
      </c>
      <c r="BG63" s="18" t="s">
        <v>99</v>
      </c>
      <c r="BH63" s="18" t="s">
        <v>99</v>
      </c>
      <c r="BI63" s="18" t="s">
        <v>99</v>
      </c>
      <c r="BJ63" s="18" t="s">
        <v>99</v>
      </c>
      <c r="BK63" s="18"/>
      <c r="BL63" s="18"/>
      <c r="BM63" s="30"/>
      <c r="BN63" s="14"/>
      <c r="BO63" s="14"/>
      <c r="BP63" s="14"/>
      <c r="BQ63" s="14"/>
      <c r="BR63" s="14"/>
      <c r="BS63" s="14"/>
      <c r="BT63" s="14"/>
      <c r="BU63" s="14"/>
      <c r="BV63" s="14"/>
      <c r="BW63" s="14"/>
      <c r="BX63" s="14"/>
      <c r="BY63" s="14"/>
      <c r="BZ63" s="14"/>
      <c r="CA63" s="14"/>
      <c r="CB63" s="14"/>
      <c r="CC63" s="14"/>
      <c r="CD63" s="14"/>
      <c r="CE63" s="14"/>
      <c r="CF63" s="14"/>
      <c r="CG63" s="14"/>
    </row>
    <row r="64" spans="1:85" ht="42" customHeight="1" x14ac:dyDescent="0.35">
      <c r="A64" s="24">
        <v>58</v>
      </c>
      <c r="B64" s="75" t="s">
        <v>507</v>
      </c>
      <c r="C64" s="33" t="s">
        <v>522</v>
      </c>
      <c r="D64" s="22" t="s">
        <v>523</v>
      </c>
      <c r="E64" s="27" t="s">
        <v>524</v>
      </c>
      <c r="F64" s="32" t="s">
        <v>525</v>
      </c>
      <c r="G64" s="21" t="s">
        <v>301</v>
      </c>
      <c r="H64" s="18" t="s">
        <v>99</v>
      </c>
      <c r="I64" s="18" t="s">
        <v>98</v>
      </c>
      <c r="J64" s="18" t="s">
        <v>99</v>
      </c>
      <c r="K64" s="18" t="s">
        <v>98</v>
      </c>
      <c r="L64" s="18" t="s">
        <v>98</v>
      </c>
      <c r="M64" s="18" t="s">
        <v>98</v>
      </c>
      <c r="N64" s="18" t="s">
        <v>99</v>
      </c>
      <c r="O64" s="18" t="s">
        <v>98</v>
      </c>
      <c r="P64" s="18" t="s">
        <v>99</v>
      </c>
      <c r="Q64" s="18" t="s">
        <v>98</v>
      </c>
      <c r="R64" s="18" t="s">
        <v>98</v>
      </c>
      <c r="S64" s="18" t="s">
        <v>99</v>
      </c>
      <c r="T64" s="18" t="s">
        <v>99</v>
      </c>
      <c r="U64" s="18" t="s">
        <v>98</v>
      </c>
      <c r="V64" s="18" t="s">
        <v>98</v>
      </c>
      <c r="W64" s="18" t="s">
        <v>98</v>
      </c>
      <c r="X64" s="18" t="s">
        <v>98</v>
      </c>
      <c r="Y64" s="18" t="s">
        <v>98</v>
      </c>
      <c r="Z64" s="18" t="s">
        <v>99</v>
      </c>
      <c r="AA64" s="18" t="s">
        <v>98</v>
      </c>
      <c r="AB64" s="18" t="s">
        <v>98</v>
      </c>
      <c r="AC64" s="18" t="s">
        <v>99</v>
      </c>
      <c r="AD64" s="18" t="s">
        <v>98</v>
      </c>
      <c r="AE64" s="18" t="s">
        <v>99</v>
      </c>
      <c r="AF64" s="18" t="s">
        <v>99</v>
      </c>
      <c r="AG64" s="18" t="s">
        <v>99</v>
      </c>
      <c r="AH64" s="18" t="s">
        <v>99</v>
      </c>
      <c r="AI64" s="18" t="s">
        <v>99</v>
      </c>
      <c r="AJ64" s="18" t="s">
        <v>99</v>
      </c>
      <c r="AK64" s="18" t="s">
        <v>99</v>
      </c>
      <c r="AL64" s="18" t="s">
        <v>99</v>
      </c>
      <c r="AM64" s="18" t="s">
        <v>99</v>
      </c>
      <c r="AN64" s="18" t="s">
        <v>98</v>
      </c>
      <c r="AO64" s="18" t="s">
        <v>99</v>
      </c>
      <c r="AP64" s="18" t="s">
        <v>99</v>
      </c>
      <c r="AQ64" s="18" t="s">
        <v>98</v>
      </c>
      <c r="AR64" s="18" t="s">
        <v>98</v>
      </c>
      <c r="AS64" s="18" t="s">
        <v>99</v>
      </c>
      <c r="AT64" s="18" t="s">
        <v>99</v>
      </c>
      <c r="AU64" s="18" t="s">
        <v>98</v>
      </c>
      <c r="AV64" s="18" t="s">
        <v>99</v>
      </c>
      <c r="AW64" s="18" t="s">
        <v>99</v>
      </c>
      <c r="AX64" s="18" t="s">
        <v>99</v>
      </c>
      <c r="AY64" s="18" t="s">
        <v>99</v>
      </c>
      <c r="AZ64" s="18" t="s">
        <v>99</v>
      </c>
      <c r="BA64" s="18" t="s">
        <v>98</v>
      </c>
      <c r="BB64" s="18" t="s">
        <v>99</v>
      </c>
      <c r="BC64" s="18" t="s">
        <v>98</v>
      </c>
      <c r="BD64" s="18" t="s">
        <v>99</v>
      </c>
      <c r="BE64" s="18" t="s">
        <v>99</v>
      </c>
      <c r="BF64" s="18" t="s">
        <v>99</v>
      </c>
      <c r="BG64" s="18" t="s">
        <v>99</v>
      </c>
      <c r="BH64" s="18" t="s">
        <v>98</v>
      </c>
      <c r="BI64" s="18" t="s">
        <v>98</v>
      </c>
      <c r="BJ64" s="18" t="s">
        <v>98</v>
      </c>
      <c r="BK64" s="18"/>
      <c r="BL64" s="18"/>
      <c r="BM64" s="30"/>
      <c r="BN64" s="14"/>
      <c r="BO64" s="14"/>
      <c r="BP64" s="14"/>
      <c r="BQ64" s="14"/>
      <c r="BR64" s="14"/>
      <c r="BS64" s="14"/>
      <c r="BT64" s="14"/>
      <c r="BU64" s="14"/>
      <c r="BV64" s="14"/>
      <c r="BW64" s="14"/>
      <c r="BX64" s="14"/>
      <c r="BY64" s="14"/>
      <c r="BZ64" s="14"/>
      <c r="CA64" s="14"/>
      <c r="CB64" s="14"/>
      <c r="CC64" s="14"/>
      <c r="CD64" s="14"/>
      <c r="CE64" s="14"/>
      <c r="CF64" s="14"/>
      <c r="CG64" s="14"/>
    </row>
    <row r="65" spans="1:85" ht="42" customHeight="1" x14ac:dyDescent="0.35">
      <c r="A65" s="24">
        <v>59</v>
      </c>
      <c r="B65" s="75" t="s">
        <v>507</v>
      </c>
      <c r="C65" s="33" t="s">
        <v>526</v>
      </c>
      <c r="D65" s="18" t="s">
        <v>527</v>
      </c>
      <c r="E65" s="27" t="s">
        <v>528</v>
      </c>
      <c r="F65" s="32" t="s">
        <v>529</v>
      </c>
      <c r="G65" s="21" t="s">
        <v>465</v>
      </c>
      <c r="H65" s="18" t="s">
        <v>99</v>
      </c>
      <c r="I65" s="18" t="s">
        <v>99</v>
      </c>
      <c r="J65" s="18" t="s">
        <v>99</v>
      </c>
      <c r="K65" s="18" t="s">
        <v>99</v>
      </c>
      <c r="L65" s="18" t="s">
        <v>99</v>
      </c>
      <c r="M65" s="18" t="s">
        <v>99</v>
      </c>
      <c r="N65" s="18" t="s">
        <v>99</v>
      </c>
      <c r="O65" s="18" t="s">
        <v>99</v>
      </c>
      <c r="P65" s="18" t="s">
        <v>99</v>
      </c>
      <c r="Q65" s="18" t="s">
        <v>99</v>
      </c>
      <c r="R65" s="18" t="s">
        <v>99</v>
      </c>
      <c r="S65" s="18" t="s">
        <v>99</v>
      </c>
      <c r="T65" s="18" t="s">
        <v>99</v>
      </c>
      <c r="U65" s="18" t="s">
        <v>99</v>
      </c>
      <c r="V65" s="18" t="s">
        <v>99</v>
      </c>
      <c r="W65" s="18" t="s">
        <v>99</v>
      </c>
      <c r="X65" s="18" t="s">
        <v>99</v>
      </c>
      <c r="Y65" s="18" t="s">
        <v>99</v>
      </c>
      <c r="Z65" s="18" t="s">
        <v>99</v>
      </c>
      <c r="AA65" s="18" t="s">
        <v>99</v>
      </c>
      <c r="AB65" s="18" t="s">
        <v>99</v>
      </c>
      <c r="AC65" s="18" t="s">
        <v>99</v>
      </c>
      <c r="AD65" s="18" t="s">
        <v>99</v>
      </c>
      <c r="AE65" s="18" t="s">
        <v>99</v>
      </c>
      <c r="AF65" s="18" t="s">
        <v>99</v>
      </c>
      <c r="AG65" s="18" t="s">
        <v>99</v>
      </c>
      <c r="AH65" s="18" t="s">
        <v>99</v>
      </c>
      <c r="AI65" s="18" t="s">
        <v>99</v>
      </c>
      <c r="AJ65" s="18" t="s">
        <v>99</v>
      </c>
      <c r="AK65" s="18" t="s">
        <v>99</v>
      </c>
      <c r="AL65" s="18" t="s">
        <v>99</v>
      </c>
      <c r="AM65" s="18" t="s">
        <v>99</v>
      </c>
      <c r="AN65" s="18" t="s">
        <v>99</v>
      </c>
      <c r="AO65" s="18" t="s">
        <v>99</v>
      </c>
      <c r="AP65" s="18" t="s">
        <v>99</v>
      </c>
      <c r="AQ65" s="18" t="s">
        <v>99</v>
      </c>
      <c r="AR65" s="18" t="s">
        <v>99</v>
      </c>
      <c r="AS65" s="18" t="s">
        <v>99</v>
      </c>
      <c r="AT65" s="18" t="s">
        <v>99</v>
      </c>
      <c r="AU65" s="18" t="s">
        <v>99</v>
      </c>
      <c r="AV65" s="18" t="s">
        <v>99</v>
      </c>
      <c r="AW65" s="18" t="s">
        <v>99</v>
      </c>
      <c r="AX65" s="18" t="s">
        <v>99</v>
      </c>
      <c r="AY65" s="18" t="s">
        <v>99</v>
      </c>
      <c r="AZ65" s="18" t="s">
        <v>99</v>
      </c>
      <c r="BA65" s="18" t="s">
        <v>99</v>
      </c>
      <c r="BB65" s="18" t="s">
        <v>99</v>
      </c>
      <c r="BC65" s="18" t="s">
        <v>99</v>
      </c>
      <c r="BD65" s="18" t="s">
        <v>99</v>
      </c>
      <c r="BE65" s="18" t="s">
        <v>99</v>
      </c>
      <c r="BF65" s="18" t="s">
        <v>99</v>
      </c>
      <c r="BG65" s="18" t="s">
        <v>99</v>
      </c>
      <c r="BH65" s="18" t="s">
        <v>99</v>
      </c>
      <c r="BI65" s="18" t="s">
        <v>99</v>
      </c>
      <c r="BJ65" s="18" t="s">
        <v>99</v>
      </c>
      <c r="BK65" s="18"/>
      <c r="BL65" s="18" t="str">
        <f t="shared" ref="BL65:BM65" si="95">IF(BL64="NE","X","")</f>
        <v/>
      </c>
      <c r="BM65" s="30" t="str">
        <f t="shared" si="95"/>
        <v/>
      </c>
      <c r="BN65" s="14"/>
      <c r="BO65" s="14"/>
      <c r="BP65" s="14"/>
      <c r="BQ65" s="14"/>
      <c r="BR65" s="14"/>
      <c r="BS65" s="14"/>
      <c r="BT65" s="14"/>
      <c r="BU65" s="14"/>
      <c r="BV65" s="14"/>
      <c r="BW65" s="14"/>
      <c r="BX65" s="14"/>
      <c r="BY65" s="14"/>
      <c r="BZ65" s="14"/>
      <c r="CA65" s="14"/>
      <c r="CB65" s="14"/>
      <c r="CC65" s="14"/>
      <c r="CD65" s="14"/>
      <c r="CE65" s="14"/>
      <c r="CF65" s="14"/>
      <c r="CG65" s="14"/>
    </row>
    <row r="66" spans="1:85" ht="42" customHeight="1" x14ac:dyDescent="0.35">
      <c r="A66" s="24">
        <v>60</v>
      </c>
      <c r="B66" s="76" t="s">
        <v>530</v>
      </c>
      <c r="C66" s="33" t="s">
        <v>531</v>
      </c>
      <c r="D66" s="22" t="s">
        <v>532</v>
      </c>
      <c r="E66" s="27" t="s">
        <v>533</v>
      </c>
      <c r="F66" s="27" t="s">
        <v>534</v>
      </c>
      <c r="G66" s="21" t="s">
        <v>97</v>
      </c>
      <c r="H66" s="18" t="s">
        <v>98</v>
      </c>
      <c r="I66" s="18" t="s">
        <v>98</v>
      </c>
      <c r="J66" s="18" t="s">
        <v>98</v>
      </c>
      <c r="K66" s="18" t="s">
        <v>98</v>
      </c>
      <c r="L66" s="18" t="s">
        <v>98</v>
      </c>
      <c r="M66" s="18" t="s">
        <v>98</v>
      </c>
      <c r="N66" s="18" t="s">
        <v>98</v>
      </c>
      <c r="O66" s="18" t="s">
        <v>98</v>
      </c>
      <c r="P66" s="18" t="s">
        <v>98</v>
      </c>
      <c r="Q66" s="18" t="s">
        <v>98</v>
      </c>
      <c r="R66" s="18" t="s">
        <v>98</v>
      </c>
      <c r="S66" s="18" t="s">
        <v>98</v>
      </c>
      <c r="T66" s="18"/>
      <c r="U66" s="18" t="s">
        <v>98</v>
      </c>
      <c r="V66" s="18" t="s">
        <v>98</v>
      </c>
      <c r="W66" s="18" t="s">
        <v>98</v>
      </c>
      <c r="X66" s="18" t="s">
        <v>98</v>
      </c>
      <c r="Y66" s="18" t="s">
        <v>98</v>
      </c>
      <c r="Z66" s="18" t="s">
        <v>98</v>
      </c>
      <c r="AA66" s="18" t="s">
        <v>98</v>
      </c>
      <c r="AB66" s="18" t="s">
        <v>98</v>
      </c>
      <c r="AC66" s="18" t="s">
        <v>98</v>
      </c>
      <c r="AD66" s="18" t="s">
        <v>98</v>
      </c>
      <c r="AE66" s="18" t="s">
        <v>98</v>
      </c>
      <c r="AF66" s="18" t="s">
        <v>98</v>
      </c>
      <c r="AG66" s="18" t="s">
        <v>98</v>
      </c>
      <c r="AH66" s="18" t="s">
        <v>98</v>
      </c>
      <c r="AI66" s="18" t="s">
        <v>98</v>
      </c>
      <c r="AJ66" s="18" t="s">
        <v>98</v>
      </c>
      <c r="AK66" s="18" t="s">
        <v>98</v>
      </c>
      <c r="AL66" s="18" t="s">
        <v>98</v>
      </c>
      <c r="AM66" s="18"/>
      <c r="AN66" s="18" t="s">
        <v>98</v>
      </c>
      <c r="AO66" s="18" t="s">
        <v>98</v>
      </c>
      <c r="AP66" s="18" t="s">
        <v>98</v>
      </c>
      <c r="AQ66" s="18" t="s">
        <v>98</v>
      </c>
      <c r="AR66" s="18"/>
      <c r="AS66" s="18" t="s">
        <v>98</v>
      </c>
      <c r="AT66" s="18" t="s">
        <v>98</v>
      </c>
      <c r="AU66" s="18" t="s">
        <v>98</v>
      </c>
      <c r="AV66" s="18" t="s">
        <v>98</v>
      </c>
      <c r="AW66" s="18"/>
      <c r="AX66" s="18" t="s">
        <v>98</v>
      </c>
      <c r="AY66" s="18"/>
      <c r="AZ66" s="18" t="s">
        <v>98</v>
      </c>
      <c r="BA66" s="18" t="s">
        <v>98</v>
      </c>
      <c r="BB66" s="18"/>
      <c r="BC66" s="18" t="s">
        <v>98</v>
      </c>
      <c r="BD66" s="29"/>
      <c r="BE66" s="29" t="s">
        <v>98</v>
      </c>
      <c r="BF66" s="18" t="s">
        <v>98</v>
      </c>
      <c r="BG66" s="18" t="s">
        <v>98</v>
      </c>
      <c r="BH66" s="18" t="s">
        <v>98</v>
      </c>
      <c r="BI66" s="18" t="s">
        <v>98</v>
      </c>
      <c r="BJ66" s="18" t="s">
        <v>98</v>
      </c>
      <c r="BK66" s="18" t="s">
        <v>98</v>
      </c>
      <c r="BL66" s="18" t="s">
        <v>98</v>
      </c>
      <c r="BM66" s="30" t="s">
        <v>98</v>
      </c>
      <c r="BN66" s="14"/>
      <c r="BO66" s="14"/>
      <c r="BP66" s="14"/>
      <c r="BQ66" s="14"/>
      <c r="BR66" s="14"/>
      <c r="BS66" s="14"/>
      <c r="BT66" s="14"/>
      <c r="BU66" s="14"/>
      <c r="BV66" s="14"/>
      <c r="BW66" s="14"/>
      <c r="BX66" s="14"/>
      <c r="BY66" s="14"/>
      <c r="BZ66" s="14"/>
      <c r="CA66" s="14"/>
      <c r="CB66" s="14"/>
      <c r="CC66" s="14"/>
      <c r="CD66" s="14"/>
      <c r="CE66" s="14"/>
      <c r="CF66" s="14"/>
      <c r="CG66" s="14"/>
    </row>
    <row r="67" spans="1:85" ht="42" customHeight="1" x14ac:dyDescent="0.35">
      <c r="A67" s="24">
        <v>61</v>
      </c>
      <c r="B67" s="76" t="s">
        <v>530</v>
      </c>
      <c r="C67" s="28" t="s">
        <v>535</v>
      </c>
      <c r="D67" s="22" t="s">
        <v>536</v>
      </c>
      <c r="E67" s="27" t="s">
        <v>537</v>
      </c>
      <c r="F67" s="27"/>
      <c r="G67" s="21" t="s">
        <v>301</v>
      </c>
      <c r="H67" s="18" t="s">
        <v>98</v>
      </c>
      <c r="I67" s="18" t="s">
        <v>98</v>
      </c>
      <c r="J67" s="18" t="s">
        <v>98</v>
      </c>
      <c r="K67" s="18" t="s">
        <v>98</v>
      </c>
      <c r="L67" s="18" t="s">
        <v>98</v>
      </c>
      <c r="M67" s="18" t="s">
        <v>98</v>
      </c>
      <c r="N67" s="18" t="s">
        <v>98</v>
      </c>
      <c r="O67" s="18" t="s">
        <v>98</v>
      </c>
      <c r="P67" s="18" t="s">
        <v>98</v>
      </c>
      <c r="Q67" s="18" t="s">
        <v>98</v>
      </c>
      <c r="R67" s="18" t="s">
        <v>98</v>
      </c>
      <c r="S67" s="18" t="s">
        <v>98</v>
      </c>
      <c r="T67" s="18"/>
      <c r="U67" s="18" t="s">
        <v>98</v>
      </c>
      <c r="V67" s="18" t="s">
        <v>98</v>
      </c>
      <c r="W67" s="18" t="s">
        <v>98</v>
      </c>
      <c r="X67" s="18" t="s">
        <v>98</v>
      </c>
      <c r="Y67" s="18" t="s">
        <v>98</v>
      </c>
      <c r="Z67" s="18" t="s">
        <v>98</v>
      </c>
      <c r="AA67" s="18" t="s">
        <v>98</v>
      </c>
      <c r="AB67" s="18" t="s">
        <v>98</v>
      </c>
      <c r="AC67" s="18" t="s">
        <v>98</v>
      </c>
      <c r="AD67" s="18" t="s">
        <v>98</v>
      </c>
      <c r="AE67" s="18" t="s">
        <v>98</v>
      </c>
      <c r="AF67" s="18" t="s">
        <v>98</v>
      </c>
      <c r="AG67" s="18" t="s">
        <v>98</v>
      </c>
      <c r="AH67" s="18" t="s">
        <v>98</v>
      </c>
      <c r="AI67" s="18" t="s">
        <v>98</v>
      </c>
      <c r="AJ67" s="18" t="s">
        <v>98</v>
      </c>
      <c r="AK67" s="18" t="s">
        <v>98</v>
      </c>
      <c r="AL67" s="18" t="s">
        <v>98</v>
      </c>
      <c r="AM67" s="18"/>
      <c r="AN67" s="18" t="s">
        <v>98</v>
      </c>
      <c r="AO67" s="18" t="s">
        <v>98</v>
      </c>
      <c r="AP67" s="18" t="s">
        <v>98</v>
      </c>
      <c r="AQ67" s="18" t="s">
        <v>98</v>
      </c>
      <c r="AR67" s="18"/>
      <c r="AS67" s="18" t="s">
        <v>98</v>
      </c>
      <c r="AT67" s="18" t="s">
        <v>98</v>
      </c>
      <c r="AU67" s="18" t="s">
        <v>98</v>
      </c>
      <c r="AV67" s="18" t="s">
        <v>98</v>
      </c>
      <c r="AW67" s="18"/>
      <c r="AX67" s="18" t="s">
        <v>98</v>
      </c>
      <c r="AY67" s="18"/>
      <c r="AZ67" s="18" t="s">
        <v>98</v>
      </c>
      <c r="BA67" s="18" t="s">
        <v>98</v>
      </c>
      <c r="BB67" s="18"/>
      <c r="BC67" s="18" t="s">
        <v>98</v>
      </c>
      <c r="BD67" s="29"/>
      <c r="BE67" s="29" t="s">
        <v>98</v>
      </c>
      <c r="BF67" s="18" t="s">
        <v>98</v>
      </c>
      <c r="BG67" s="18" t="s">
        <v>98</v>
      </c>
      <c r="BH67" s="18" t="s">
        <v>98</v>
      </c>
      <c r="BI67" s="18" t="s">
        <v>98</v>
      </c>
      <c r="BJ67" s="18" t="s">
        <v>98</v>
      </c>
      <c r="BK67" s="18" t="s">
        <v>98</v>
      </c>
      <c r="BL67" s="18" t="s">
        <v>98</v>
      </c>
      <c r="BM67" s="30" t="s">
        <v>98</v>
      </c>
      <c r="BN67" s="14"/>
      <c r="BO67" s="14"/>
      <c r="BP67" s="14"/>
      <c r="BQ67" s="14"/>
      <c r="BR67" s="14"/>
      <c r="BS67" s="14"/>
      <c r="BT67" s="14"/>
      <c r="BU67" s="14"/>
      <c r="BV67" s="14"/>
      <c r="BW67" s="14"/>
      <c r="BX67" s="14"/>
      <c r="BY67" s="14"/>
      <c r="BZ67" s="14"/>
      <c r="CA67" s="14"/>
      <c r="CB67" s="14"/>
      <c r="CC67" s="14"/>
      <c r="CD67" s="14"/>
      <c r="CE67" s="14"/>
      <c r="CF67" s="14"/>
      <c r="CG67" s="14"/>
    </row>
    <row r="68" spans="1:85" ht="42" customHeight="1" x14ac:dyDescent="0.35">
      <c r="A68" s="24">
        <v>62</v>
      </c>
      <c r="B68" s="76" t="s">
        <v>530</v>
      </c>
      <c r="C68" s="28" t="s">
        <v>538</v>
      </c>
      <c r="D68" s="22" t="s">
        <v>539</v>
      </c>
      <c r="E68" s="27">
        <v>35</v>
      </c>
      <c r="F68" s="27"/>
      <c r="G68" s="21" t="s">
        <v>540</v>
      </c>
      <c r="H68" s="18" t="str">
        <f t="shared" ref="H68:S68" si="96">IF(AND(H66="NE",H67="NE"),"NE","")</f>
        <v>NE</v>
      </c>
      <c r="I68" s="18" t="str">
        <f t="shared" si="96"/>
        <v>NE</v>
      </c>
      <c r="J68" s="18" t="str">
        <f t="shared" si="96"/>
        <v>NE</v>
      </c>
      <c r="K68" s="18" t="str">
        <f t="shared" si="96"/>
        <v>NE</v>
      </c>
      <c r="L68" s="18" t="str">
        <f t="shared" si="96"/>
        <v>NE</v>
      </c>
      <c r="M68" s="18" t="str">
        <f t="shared" si="96"/>
        <v>NE</v>
      </c>
      <c r="N68" s="18" t="str">
        <f t="shared" si="96"/>
        <v>NE</v>
      </c>
      <c r="O68" s="18" t="str">
        <f t="shared" si="96"/>
        <v>NE</v>
      </c>
      <c r="P68" s="18" t="str">
        <f t="shared" si="96"/>
        <v>NE</v>
      </c>
      <c r="Q68" s="18" t="str">
        <f t="shared" si="96"/>
        <v>NE</v>
      </c>
      <c r="R68" s="18" t="str">
        <f t="shared" si="96"/>
        <v>NE</v>
      </c>
      <c r="S68" s="18" t="str">
        <f t="shared" si="96"/>
        <v>NE</v>
      </c>
      <c r="T68" s="18"/>
      <c r="U68" s="18" t="str">
        <f t="shared" ref="U68:AL68" si="97">IF(AND(U66="NE",U67="NE"),"NE","")</f>
        <v>NE</v>
      </c>
      <c r="V68" s="18" t="str">
        <f t="shared" si="97"/>
        <v>NE</v>
      </c>
      <c r="W68" s="18" t="str">
        <f t="shared" si="97"/>
        <v>NE</v>
      </c>
      <c r="X68" s="18" t="str">
        <f t="shared" si="97"/>
        <v>NE</v>
      </c>
      <c r="Y68" s="18" t="str">
        <f t="shared" si="97"/>
        <v>NE</v>
      </c>
      <c r="Z68" s="18" t="str">
        <f t="shared" si="97"/>
        <v>NE</v>
      </c>
      <c r="AA68" s="18" t="str">
        <f t="shared" si="97"/>
        <v>NE</v>
      </c>
      <c r="AB68" s="18" t="str">
        <f t="shared" si="97"/>
        <v>NE</v>
      </c>
      <c r="AC68" s="18" t="str">
        <f t="shared" si="97"/>
        <v>NE</v>
      </c>
      <c r="AD68" s="18" t="str">
        <f t="shared" si="97"/>
        <v>NE</v>
      </c>
      <c r="AE68" s="18" t="str">
        <f t="shared" si="97"/>
        <v>NE</v>
      </c>
      <c r="AF68" s="18" t="str">
        <f t="shared" si="97"/>
        <v>NE</v>
      </c>
      <c r="AG68" s="18" t="str">
        <f t="shared" si="97"/>
        <v>NE</v>
      </c>
      <c r="AH68" s="18" t="str">
        <f t="shared" si="97"/>
        <v>NE</v>
      </c>
      <c r="AI68" s="18" t="str">
        <f t="shared" si="97"/>
        <v>NE</v>
      </c>
      <c r="AJ68" s="18" t="str">
        <f t="shared" si="97"/>
        <v>NE</v>
      </c>
      <c r="AK68" s="18" t="str">
        <f t="shared" si="97"/>
        <v>NE</v>
      </c>
      <c r="AL68" s="18" t="str">
        <f t="shared" si="97"/>
        <v>NE</v>
      </c>
      <c r="AM68" s="18"/>
      <c r="AN68" s="18" t="str">
        <f t="shared" ref="AN68:AQ68" si="98">IF(AND(AN66="NE",AN67="NE"),"NE","")</f>
        <v>NE</v>
      </c>
      <c r="AO68" s="18" t="str">
        <f t="shared" si="98"/>
        <v>NE</v>
      </c>
      <c r="AP68" s="18" t="str">
        <f t="shared" si="98"/>
        <v>NE</v>
      </c>
      <c r="AQ68" s="18" t="str">
        <f t="shared" si="98"/>
        <v>NE</v>
      </c>
      <c r="AR68" s="18"/>
      <c r="AS68" s="18" t="str">
        <f t="shared" ref="AS68:AV68" si="99">IF(AND(AS66="NE",AS67="NE"),"NE","")</f>
        <v>NE</v>
      </c>
      <c r="AT68" s="18" t="str">
        <f t="shared" si="99"/>
        <v>NE</v>
      </c>
      <c r="AU68" s="18" t="str">
        <f t="shared" si="99"/>
        <v>NE</v>
      </c>
      <c r="AV68" s="18" t="str">
        <f t="shared" si="99"/>
        <v>NE</v>
      </c>
      <c r="AW68" s="18"/>
      <c r="AX68" s="18" t="str">
        <f>IF(AND(AX66="NE",AX67="NE"),"NE","")</f>
        <v>NE</v>
      </c>
      <c r="AY68" s="18"/>
      <c r="AZ68" s="18" t="str">
        <f t="shared" ref="AZ68:BA68" si="100">IF(AND(AZ66="NE",AZ67="NE"),"NE","")</f>
        <v>NE</v>
      </c>
      <c r="BA68" s="18" t="str">
        <f t="shared" si="100"/>
        <v>NE</v>
      </c>
      <c r="BB68" s="18"/>
      <c r="BC68" s="18" t="str">
        <f>IF(AND(BC66="NE",BC67="NE"),"NE","")</f>
        <v>NE</v>
      </c>
      <c r="BD68" s="29"/>
      <c r="BE68" s="29" t="str">
        <f t="shared" ref="BE68:BM68" si="101">IF(AND(BE66="NE",BE67="NE"),"NE","")</f>
        <v>NE</v>
      </c>
      <c r="BF68" s="18" t="str">
        <f t="shared" si="101"/>
        <v>NE</v>
      </c>
      <c r="BG68" s="18" t="str">
        <f t="shared" si="101"/>
        <v>NE</v>
      </c>
      <c r="BH68" s="18" t="str">
        <f t="shared" si="101"/>
        <v>NE</v>
      </c>
      <c r="BI68" s="18" t="str">
        <f t="shared" si="101"/>
        <v>NE</v>
      </c>
      <c r="BJ68" s="18" t="str">
        <f t="shared" si="101"/>
        <v>NE</v>
      </c>
      <c r="BK68" s="18" t="str">
        <f t="shared" si="101"/>
        <v>NE</v>
      </c>
      <c r="BL68" s="18" t="str">
        <f t="shared" si="101"/>
        <v>NE</v>
      </c>
      <c r="BM68" s="30" t="str">
        <f t="shared" si="101"/>
        <v>NE</v>
      </c>
      <c r="BN68" s="14"/>
      <c r="BO68" s="14"/>
      <c r="BP68" s="14"/>
      <c r="BQ68" s="14"/>
      <c r="BR68" s="14"/>
      <c r="BS68" s="14"/>
      <c r="BT68" s="14"/>
      <c r="BU68" s="14"/>
      <c r="BV68" s="14"/>
      <c r="BW68" s="14"/>
      <c r="BX68" s="14"/>
      <c r="BY68" s="14"/>
      <c r="BZ68" s="14"/>
      <c r="CA68" s="14"/>
      <c r="CB68" s="14"/>
      <c r="CC68" s="14"/>
      <c r="CD68" s="14"/>
      <c r="CE68" s="14"/>
      <c r="CF68" s="14"/>
      <c r="CG68" s="14"/>
    </row>
    <row r="69" spans="1:85" ht="42" customHeight="1" x14ac:dyDescent="0.35">
      <c r="A69" s="24">
        <v>63</v>
      </c>
      <c r="B69" s="76" t="s">
        <v>530</v>
      </c>
      <c r="C69" s="28" t="s">
        <v>541</v>
      </c>
      <c r="D69" s="22" t="s">
        <v>542</v>
      </c>
      <c r="E69" s="32" t="s">
        <v>543</v>
      </c>
      <c r="F69" s="27"/>
      <c r="G69" s="21" t="s">
        <v>544</v>
      </c>
      <c r="H69" s="18" t="str">
        <f t="shared" ref="H69:S69" si="102">IF(H68="NE","X","")</f>
        <v>X</v>
      </c>
      <c r="I69" s="18" t="str">
        <f t="shared" si="102"/>
        <v>X</v>
      </c>
      <c r="J69" s="18" t="str">
        <f t="shared" si="102"/>
        <v>X</v>
      </c>
      <c r="K69" s="18" t="str">
        <f t="shared" si="102"/>
        <v>X</v>
      </c>
      <c r="L69" s="18" t="str">
        <f t="shared" si="102"/>
        <v>X</v>
      </c>
      <c r="M69" s="18" t="str">
        <f t="shared" si="102"/>
        <v>X</v>
      </c>
      <c r="N69" s="18" t="str">
        <f t="shared" si="102"/>
        <v>X</v>
      </c>
      <c r="O69" s="18" t="str">
        <f t="shared" si="102"/>
        <v>X</v>
      </c>
      <c r="P69" s="18" t="str">
        <f t="shared" si="102"/>
        <v>X</v>
      </c>
      <c r="Q69" s="18" t="str">
        <f t="shared" si="102"/>
        <v>X</v>
      </c>
      <c r="R69" s="18" t="str">
        <f t="shared" si="102"/>
        <v>X</v>
      </c>
      <c r="S69" s="18" t="str">
        <f t="shared" si="102"/>
        <v>X</v>
      </c>
      <c r="T69" s="18"/>
      <c r="U69" s="18" t="str">
        <f t="shared" ref="U69:AL69" si="103">IF(U68="NE","X","")</f>
        <v>X</v>
      </c>
      <c r="V69" s="18" t="str">
        <f t="shared" si="103"/>
        <v>X</v>
      </c>
      <c r="W69" s="18" t="str">
        <f t="shared" si="103"/>
        <v>X</v>
      </c>
      <c r="X69" s="18" t="str">
        <f t="shared" si="103"/>
        <v>X</v>
      </c>
      <c r="Y69" s="18" t="str">
        <f t="shared" si="103"/>
        <v>X</v>
      </c>
      <c r="Z69" s="18" t="str">
        <f t="shared" si="103"/>
        <v>X</v>
      </c>
      <c r="AA69" s="18" t="str">
        <f t="shared" si="103"/>
        <v>X</v>
      </c>
      <c r="AB69" s="18" t="str">
        <f t="shared" si="103"/>
        <v>X</v>
      </c>
      <c r="AC69" s="18" t="str">
        <f t="shared" si="103"/>
        <v>X</v>
      </c>
      <c r="AD69" s="18" t="str">
        <f t="shared" si="103"/>
        <v>X</v>
      </c>
      <c r="AE69" s="18" t="str">
        <f t="shared" si="103"/>
        <v>X</v>
      </c>
      <c r="AF69" s="18" t="str">
        <f t="shared" si="103"/>
        <v>X</v>
      </c>
      <c r="AG69" s="18" t="str">
        <f t="shared" si="103"/>
        <v>X</v>
      </c>
      <c r="AH69" s="18" t="str">
        <f t="shared" si="103"/>
        <v>X</v>
      </c>
      <c r="AI69" s="18" t="str">
        <f t="shared" si="103"/>
        <v>X</v>
      </c>
      <c r="AJ69" s="18" t="str">
        <f t="shared" si="103"/>
        <v>X</v>
      </c>
      <c r="AK69" s="18" t="str">
        <f t="shared" si="103"/>
        <v>X</v>
      </c>
      <c r="AL69" s="18" t="str">
        <f t="shared" si="103"/>
        <v>X</v>
      </c>
      <c r="AM69" s="18"/>
      <c r="AN69" s="18" t="str">
        <f t="shared" ref="AN69:AQ69" si="104">IF(AN68="NE","X","")</f>
        <v>X</v>
      </c>
      <c r="AO69" s="18" t="str">
        <f t="shared" si="104"/>
        <v>X</v>
      </c>
      <c r="AP69" s="18" t="str">
        <f t="shared" si="104"/>
        <v>X</v>
      </c>
      <c r="AQ69" s="18" t="str">
        <f t="shared" si="104"/>
        <v>X</v>
      </c>
      <c r="AR69" s="18"/>
      <c r="AS69" s="18" t="str">
        <f t="shared" ref="AS69:AV69" si="105">IF(AS68="NE","X","")</f>
        <v>X</v>
      </c>
      <c r="AT69" s="18" t="str">
        <f t="shared" si="105"/>
        <v>X</v>
      </c>
      <c r="AU69" s="18" t="str">
        <f t="shared" si="105"/>
        <v>X</v>
      </c>
      <c r="AV69" s="18" t="str">
        <f t="shared" si="105"/>
        <v>X</v>
      </c>
      <c r="AW69" s="18"/>
      <c r="AX69" s="18" t="str">
        <f>IF(AX68="NE","X","")</f>
        <v>X</v>
      </c>
      <c r="AY69" s="18"/>
      <c r="AZ69" s="18" t="str">
        <f t="shared" ref="AZ69:BA69" si="106">IF(AZ68="NE","X","")</f>
        <v>X</v>
      </c>
      <c r="BA69" s="18" t="str">
        <f t="shared" si="106"/>
        <v>X</v>
      </c>
      <c r="BB69" s="18"/>
      <c r="BC69" s="18" t="str">
        <f>IF(BC68="NE","X","")</f>
        <v>X</v>
      </c>
      <c r="BD69" s="29"/>
      <c r="BE69" s="29" t="str">
        <f t="shared" ref="BE69:BJ69" si="107">IF(BE68="NE","X","")</f>
        <v>X</v>
      </c>
      <c r="BF69" s="18" t="str">
        <f t="shared" si="107"/>
        <v>X</v>
      </c>
      <c r="BG69" s="18" t="str">
        <f t="shared" si="107"/>
        <v>X</v>
      </c>
      <c r="BH69" s="18" t="str">
        <f t="shared" si="107"/>
        <v>X</v>
      </c>
      <c r="BI69" s="18" t="str">
        <f t="shared" si="107"/>
        <v>X</v>
      </c>
      <c r="BJ69" s="18" t="str">
        <f t="shared" si="107"/>
        <v>X</v>
      </c>
      <c r="BK69" s="18" t="s">
        <v>71</v>
      </c>
      <c r="BL69" s="18" t="str">
        <f t="shared" ref="BL69:BM69" si="108">IF(BL68="NE","X","")</f>
        <v>X</v>
      </c>
      <c r="BM69" s="30" t="str">
        <f t="shared" si="108"/>
        <v>X</v>
      </c>
      <c r="BN69" s="14"/>
      <c r="BO69" s="14"/>
      <c r="BP69" s="14"/>
      <c r="BQ69" s="14"/>
      <c r="BR69" s="14"/>
      <c r="BS69" s="14"/>
      <c r="BT69" s="14"/>
      <c r="BU69" s="14"/>
      <c r="BV69" s="14"/>
      <c r="BW69" s="14"/>
      <c r="BX69" s="14"/>
      <c r="BY69" s="14"/>
      <c r="BZ69" s="14"/>
      <c r="CA69" s="14"/>
      <c r="CB69" s="14"/>
      <c r="CC69" s="14"/>
      <c r="CD69" s="14"/>
      <c r="CE69" s="14"/>
      <c r="CF69" s="14"/>
      <c r="CG69" s="14"/>
    </row>
    <row r="70" spans="1:85" ht="42" customHeight="1" thickBot="1" x14ac:dyDescent="0.4">
      <c r="A70" s="77">
        <v>64</v>
      </c>
      <c r="B70" s="78" t="s">
        <v>530</v>
      </c>
      <c r="C70" s="28" t="s">
        <v>545</v>
      </c>
      <c r="D70" s="79" t="s">
        <v>546</v>
      </c>
      <c r="E70" s="80" t="s">
        <v>543</v>
      </c>
      <c r="F70" s="81"/>
      <c r="G70" s="82" t="s">
        <v>547</v>
      </c>
      <c r="H70" s="83" t="str">
        <f t="shared" ref="H70:S70" si="109">IF(H68="NE","X","")</f>
        <v>X</v>
      </c>
      <c r="I70" s="83" t="str">
        <f t="shared" si="109"/>
        <v>X</v>
      </c>
      <c r="J70" s="83" t="str">
        <f t="shared" si="109"/>
        <v>X</v>
      </c>
      <c r="K70" s="83" t="str">
        <f t="shared" si="109"/>
        <v>X</v>
      </c>
      <c r="L70" s="83" t="str">
        <f t="shared" si="109"/>
        <v>X</v>
      </c>
      <c r="M70" s="83" t="str">
        <f t="shared" si="109"/>
        <v>X</v>
      </c>
      <c r="N70" s="83" t="str">
        <f t="shared" si="109"/>
        <v>X</v>
      </c>
      <c r="O70" s="83" t="str">
        <f t="shared" si="109"/>
        <v>X</v>
      </c>
      <c r="P70" s="83" t="str">
        <f t="shared" si="109"/>
        <v>X</v>
      </c>
      <c r="Q70" s="83" t="str">
        <f t="shared" si="109"/>
        <v>X</v>
      </c>
      <c r="R70" s="83" t="str">
        <f t="shared" si="109"/>
        <v>X</v>
      </c>
      <c r="S70" s="83" t="str">
        <f t="shared" si="109"/>
        <v>X</v>
      </c>
      <c r="T70" s="83"/>
      <c r="U70" s="83" t="str">
        <f t="shared" ref="U70:AL70" si="110">IF(U68="NE","X","")</f>
        <v>X</v>
      </c>
      <c r="V70" s="83" t="str">
        <f t="shared" si="110"/>
        <v>X</v>
      </c>
      <c r="W70" s="83" t="str">
        <f t="shared" si="110"/>
        <v>X</v>
      </c>
      <c r="X70" s="83" t="str">
        <f t="shared" si="110"/>
        <v>X</v>
      </c>
      <c r="Y70" s="83" t="str">
        <f t="shared" si="110"/>
        <v>X</v>
      </c>
      <c r="Z70" s="83" t="str">
        <f t="shared" si="110"/>
        <v>X</v>
      </c>
      <c r="AA70" s="83" t="str">
        <f t="shared" si="110"/>
        <v>X</v>
      </c>
      <c r="AB70" s="83" t="str">
        <f t="shared" si="110"/>
        <v>X</v>
      </c>
      <c r="AC70" s="83" t="str">
        <f t="shared" si="110"/>
        <v>X</v>
      </c>
      <c r="AD70" s="83" t="str">
        <f t="shared" si="110"/>
        <v>X</v>
      </c>
      <c r="AE70" s="83" t="str">
        <f t="shared" si="110"/>
        <v>X</v>
      </c>
      <c r="AF70" s="83" t="str">
        <f t="shared" si="110"/>
        <v>X</v>
      </c>
      <c r="AG70" s="83" t="str">
        <f t="shared" si="110"/>
        <v>X</v>
      </c>
      <c r="AH70" s="83" t="str">
        <f t="shared" si="110"/>
        <v>X</v>
      </c>
      <c r="AI70" s="83" t="str">
        <f t="shared" si="110"/>
        <v>X</v>
      </c>
      <c r="AJ70" s="83" t="str">
        <f t="shared" si="110"/>
        <v>X</v>
      </c>
      <c r="AK70" s="83" t="str">
        <f t="shared" si="110"/>
        <v>X</v>
      </c>
      <c r="AL70" s="83" t="str">
        <f t="shared" si="110"/>
        <v>X</v>
      </c>
      <c r="AM70" s="83"/>
      <c r="AN70" s="83" t="str">
        <f t="shared" ref="AN70:AQ70" si="111">IF(AN68="NE","X","")</f>
        <v>X</v>
      </c>
      <c r="AO70" s="83" t="str">
        <f t="shared" si="111"/>
        <v>X</v>
      </c>
      <c r="AP70" s="83" t="str">
        <f t="shared" si="111"/>
        <v>X</v>
      </c>
      <c r="AQ70" s="83" t="str">
        <f t="shared" si="111"/>
        <v>X</v>
      </c>
      <c r="AR70" s="83"/>
      <c r="AS70" s="83" t="str">
        <f t="shared" ref="AS70:AV70" si="112">IF(AS68="NE","X","")</f>
        <v>X</v>
      </c>
      <c r="AT70" s="83" t="str">
        <f t="shared" si="112"/>
        <v>X</v>
      </c>
      <c r="AU70" s="83" t="str">
        <f t="shared" si="112"/>
        <v>X</v>
      </c>
      <c r="AV70" s="83" t="str">
        <f t="shared" si="112"/>
        <v>X</v>
      </c>
      <c r="AW70" s="83"/>
      <c r="AX70" s="83" t="str">
        <f>IF(AX68="NE","X","")</f>
        <v>X</v>
      </c>
      <c r="AY70" s="83"/>
      <c r="AZ70" s="83" t="str">
        <f t="shared" ref="AZ70:BA70" si="113">IF(AZ68="NE","X","")</f>
        <v>X</v>
      </c>
      <c r="BA70" s="18" t="str">
        <f t="shared" si="113"/>
        <v>X</v>
      </c>
      <c r="BB70" s="18"/>
      <c r="BC70" s="18" t="str">
        <f>IF(BC68="NE","X","")</f>
        <v>X</v>
      </c>
      <c r="BD70" s="84"/>
      <c r="BE70" s="85" t="str">
        <f t="shared" ref="BE70:BJ70" si="114">IF(BE68="NE","X","")</f>
        <v>X</v>
      </c>
      <c r="BF70" s="83" t="str">
        <f t="shared" si="114"/>
        <v>X</v>
      </c>
      <c r="BG70" s="83" t="str">
        <f t="shared" si="114"/>
        <v>X</v>
      </c>
      <c r="BH70" s="83" t="str">
        <f t="shared" si="114"/>
        <v>X</v>
      </c>
      <c r="BI70" s="83" t="str">
        <f t="shared" si="114"/>
        <v>X</v>
      </c>
      <c r="BJ70" s="83" t="str">
        <f t="shared" si="114"/>
        <v>X</v>
      </c>
      <c r="BK70" s="83" t="s">
        <v>71</v>
      </c>
      <c r="BL70" s="83" t="str">
        <f t="shared" ref="BL70:BM70" si="115">IF(BL68="NE","X","")</f>
        <v>X</v>
      </c>
      <c r="BM70" s="86" t="str">
        <f t="shared" si="115"/>
        <v>X</v>
      </c>
      <c r="BN70" s="14"/>
      <c r="BO70" s="14"/>
      <c r="BP70" s="14"/>
      <c r="BQ70" s="14"/>
      <c r="BR70" s="14"/>
      <c r="BS70" s="14"/>
      <c r="BT70" s="14"/>
      <c r="BU70" s="14"/>
      <c r="BV70" s="14"/>
      <c r="BW70" s="14"/>
      <c r="BX70" s="14"/>
      <c r="BY70" s="14"/>
      <c r="BZ70" s="14"/>
      <c r="CA70" s="14"/>
      <c r="CB70" s="14"/>
      <c r="CC70" s="14"/>
      <c r="CD70" s="14"/>
      <c r="CE70" s="14"/>
      <c r="CF70" s="14"/>
      <c r="CG70" s="14"/>
    </row>
    <row r="71" spans="1:85" ht="42" customHeight="1" x14ac:dyDescent="0.35">
      <c r="A71" s="14"/>
      <c r="B71" s="14"/>
      <c r="C71" s="14"/>
      <c r="D71" s="14"/>
      <c r="E71" s="14"/>
      <c r="F71" s="14"/>
      <c r="G71" s="14"/>
      <c r="H71" s="87"/>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row>
    <row r="72" spans="1:85" ht="14.25" customHeight="1" x14ac:dyDescent="0.35">
      <c r="A72" s="14"/>
      <c r="B72" s="14"/>
      <c r="C72" s="14"/>
      <c r="D72" s="14"/>
      <c r="E72" s="14"/>
      <c r="F72" s="14"/>
      <c r="G72" s="14"/>
      <c r="H72" s="87"/>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row>
    <row r="73" spans="1:85" ht="14.25" customHeight="1" x14ac:dyDescent="0.35">
      <c r="A73" s="14"/>
      <c r="B73" s="14"/>
      <c r="C73" s="14"/>
      <c r="D73" s="14"/>
      <c r="E73" s="14"/>
      <c r="F73" s="14"/>
      <c r="G73" s="14"/>
      <c r="H73" s="87"/>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row>
    <row r="74" spans="1:85" ht="14.25" customHeight="1" x14ac:dyDescent="0.35">
      <c r="A74" s="14"/>
      <c r="B74" s="14"/>
      <c r="C74" s="14"/>
      <c r="D74" s="14"/>
      <c r="E74" s="14"/>
      <c r="F74" s="14"/>
      <c r="G74" s="14"/>
      <c r="H74" s="87"/>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row>
    <row r="75" spans="1:85" ht="14.25" customHeight="1" x14ac:dyDescent="0.35">
      <c r="A75" s="14"/>
      <c r="B75" s="14"/>
      <c r="C75" s="14"/>
      <c r="D75" s="14"/>
      <c r="E75" s="14"/>
      <c r="F75" s="14"/>
      <c r="G75" s="14"/>
      <c r="H75" s="87"/>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row>
    <row r="76" spans="1:85" ht="14.25" customHeight="1" x14ac:dyDescent="0.35">
      <c r="A76" s="14"/>
      <c r="B76" s="14"/>
      <c r="C76" s="14"/>
      <c r="D76" s="14"/>
      <c r="E76" s="14"/>
      <c r="F76" s="14"/>
      <c r="G76" s="14"/>
      <c r="H76" s="87"/>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row>
    <row r="77" spans="1:85" ht="14.25" customHeight="1" x14ac:dyDescent="0.35">
      <c r="A77" s="14"/>
      <c r="B77" s="14"/>
      <c r="C77" s="14"/>
      <c r="D77" s="14"/>
      <c r="E77" s="14"/>
      <c r="F77" s="14"/>
      <c r="G77" s="14"/>
      <c r="H77" s="87"/>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row>
    <row r="78" spans="1:85" ht="14.25" customHeight="1" x14ac:dyDescent="0.35">
      <c r="A78" s="14"/>
      <c r="B78" s="14"/>
      <c r="C78" s="14"/>
      <c r="D78" s="14"/>
      <c r="E78" s="14"/>
      <c r="F78" s="14"/>
      <c r="G78" s="14"/>
      <c r="H78" s="87"/>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row>
    <row r="79" spans="1:85" ht="14.25" customHeight="1" x14ac:dyDescent="0.35">
      <c r="A79" s="14"/>
      <c r="B79" s="14"/>
      <c r="C79" s="14"/>
      <c r="D79" s="14"/>
      <c r="E79" s="14"/>
      <c r="F79" s="14"/>
      <c r="G79" s="14"/>
      <c r="H79" s="87"/>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row>
    <row r="80" spans="1:85" ht="14.25" customHeight="1" x14ac:dyDescent="0.35">
      <c r="A80" s="14"/>
      <c r="B80" s="14"/>
      <c r="C80" s="14"/>
      <c r="D80" s="14"/>
      <c r="E80" s="14"/>
      <c r="F80" s="14"/>
      <c r="G80" s="14"/>
      <c r="H80" s="87"/>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row>
    <row r="81" spans="1:85" ht="14.25" customHeight="1" x14ac:dyDescent="0.35">
      <c r="A81" s="14"/>
      <c r="B81" s="14"/>
      <c r="C81" s="14"/>
      <c r="D81" s="14"/>
      <c r="E81" s="14"/>
      <c r="F81" s="14"/>
      <c r="G81" s="14"/>
      <c r="H81" s="87"/>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row>
    <row r="82" spans="1:85" ht="14.25" customHeight="1" x14ac:dyDescent="0.35">
      <c r="A82" s="14"/>
      <c r="B82" s="14"/>
      <c r="C82" s="14"/>
      <c r="D82" s="14"/>
      <c r="E82" s="14"/>
      <c r="F82" s="14"/>
      <c r="G82" s="14"/>
      <c r="H82" s="87"/>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row>
    <row r="83" spans="1:85" ht="14.25" customHeight="1" x14ac:dyDescent="0.35">
      <c r="A83" s="14"/>
      <c r="B83" s="14"/>
      <c r="C83" s="14"/>
      <c r="D83" s="14"/>
      <c r="E83" s="14"/>
      <c r="F83" s="14"/>
      <c r="G83" s="14"/>
      <c r="H83" s="87"/>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row>
    <row r="84" spans="1:85" ht="14.25" customHeight="1" x14ac:dyDescent="0.35">
      <c r="A84" s="14"/>
      <c r="B84" s="14"/>
      <c r="C84" s="14"/>
      <c r="D84" s="14"/>
      <c r="E84" s="14"/>
      <c r="F84" s="14"/>
      <c r="G84" s="14"/>
      <c r="H84" s="87"/>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row>
    <row r="85" spans="1:85" ht="14.25" customHeight="1" x14ac:dyDescent="0.35">
      <c r="A85" s="14"/>
      <c r="B85" s="14"/>
      <c r="C85" s="14"/>
      <c r="D85" s="14"/>
      <c r="E85" s="14"/>
      <c r="F85" s="14"/>
      <c r="G85" s="14"/>
      <c r="H85" s="87"/>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row>
    <row r="86" spans="1:85" ht="14.25" customHeight="1" x14ac:dyDescent="0.35">
      <c r="A86" s="14"/>
      <c r="B86" s="14"/>
      <c r="C86" s="14"/>
      <c r="D86" s="14"/>
      <c r="E86" s="14"/>
      <c r="F86" s="14"/>
      <c r="G86" s="14"/>
      <c r="H86" s="87"/>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row>
    <row r="87" spans="1:85" ht="14.25" customHeight="1" x14ac:dyDescent="0.35">
      <c r="A87" s="14"/>
      <c r="B87" s="14"/>
      <c r="C87" s="14"/>
      <c r="D87" s="14"/>
      <c r="E87" s="14"/>
      <c r="F87" s="14"/>
      <c r="G87" s="14"/>
      <c r="H87" s="87"/>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row>
    <row r="88" spans="1:85" ht="14.25" customHeight="1" x14ac:dyDescent="0.35">
      <c r="A88" s="14"/>
      <c r="B88" s="14"/>
      <c r="C88" s="14"/>
      <c r="D88" s="14"/>
      <c r="E88" s="14"/>
      <c r="F88" s="14"/>
      <c r="G88" s="14"/>
      <c r="H88" s="87"/>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row>
    <row r="89" spans="1:85" ht="14.25" customHeight="1" x14ac:dyDescent="0.35">
      <c r="A89" s="14"/>
      <c r="B89" s="14"/>
      <c r="C89" s="14"/>
      <c r="D89" s="14"/>
      <c r="E89" s="14"/>
      <c r="F89" s="14"/>
      <c r="G89" s="14"/>
      <c r="H89" s="87"/>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row>
    <row r="90" spans="1:85" ht="14.25" customHeight="1" x14ac:dyDescent="0.35">
      <c r="A90" s="14"/>
      <c r="B90" s="14"/>
      <c r="C90" s="14"/>
      <c r="D90" s="14"/>
      <c r="E90" s="14"/>
      <c r="F90" s="14"/>
      <c r="G90" s="14"/>
      <c r="H90" s="87"/>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row>
    <row r="91" spans="1:85" ht="14.25" customHeight="1" x14ac:dyDescent="0.35">
      <c r="A91" s="14"/>
      <c r="B91" s="14"/>
      <c r="C91" s="14"/>
      <c r="D91" s="14"/>
      <c r="E91" s="14"/>
      <c r="F91" s="14"/>
      <c r="G91" s="14"/>
      <c r="H91" s="87"/>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row>
    <row r="92" spans="1:85" ht="14.25" customHeight="1" x14ac:dyDescent="0.35">
      <c r="A92" s="14"/>
      <c r="B92" s="14"/>
      <c r="C92" s="14"/>
      <c r="D92" s="14"/>
      <c r="E92" s="14"/>
      <c r="F92" s="14"/>
      <c r="G92" s="14"/>
      <c r="H92" s="87"/>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row>
    <row r="93" spans="1:85" ht="14.25" customHeight="1" x14ac:dyDescent="0.35">
      <c r="A93" s="14"/>
      <c r="B93" s="14"/>
      <c r="C93" s="14"/>
      <c r="D93" s="14"/>
      <c r="E93" s="14"/>
      <c r="F93" s="14"/>
      <c r="G93" s="14"/>
      <c r="H93" s="87"/>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row>
    <row r="94" spans="1:85" ht="14.25" customHeight="1" x14ac:dyDescent="0.35">
      <c r="A94" s="14"/>
      <c r="B94" s="14"/>
      <c r="C94" s="14"/>
      <c r="D94" s="14"/>
      <c r="E94" s="14"/>
      <c r="F94" s="14"/>
      <c r="G94" s="14"/>
      <c r="H94" s="87"/>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row>
    <row r="95" spans="1:85" ht="14.25" customHeight="1" x14ac:dyDescent="0.35">
      <c r="A95" s="14"/>
      <c r="B95" s="14"/>
      <c r="C95" s="14"/>
      <c r="D95" s="14"/>
      <c r="E95" s="14"/>
      <c r="F95" s="14"/>
      <c r="G95" s="14"/>
      <c r="H95" s="87"/>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row>
    <row r="96" spans="1:85" ht="14.25" customHeight="1" x14ac:dyDescent="0.35">
      <c r="A96" s="14"/>
      <c r="B96" s="14"/>
      <c r="C96" s="14"/>
      <c r="D96" s="14"/>
      <c r="E96" s="14"/>
      <c r="F96" s="14"/>
      <c r="G96" s="14"/>
      <c r="H96" s="87"/>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row>
    <row r="97" spans="1:85" ht="14.25" customHeight="1" x14ac:dyDescent="0.35">
      <c r="A97" s="14"/>
      <c r="B97" s="14"/>
      <c r="C97" s="14"/>
      <c r="D97" s="14"/>
      <c r="E97" s="14"/>
      <c r="F97" s="14"/>
      <c r="G97" s="14"/>
      <c r="H97" s="87"/>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row>
    <row r="98" spans="1:85" ht="14.25" customHeight="1" x14ac:dyDescent="0.35">
      <c r="A98" s="14"/>
      <c r="B98" s="14"/>
      <c r="C98" s="14"/>
      <c r="D98" s="14"/>
      <c r="E98" s="14"/>
      <c r="F98" s="14"/>
      <c r="G98" s="14"/>
      <c r="H98" s="87"/>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row>
    <row r="99" spans="1:85" ht="14.25" customHeight="1" x14ac:dyDescent="0.35">
      <c r="A99" s="14"/>
      <c r="B99" s="14"/>
      <c r="C99" s="14"/>
      <c r="D99" s="14"/>
      <c r="E99" s="14"/>
      <c r="F99" s="14"/>
      <c r="G99" s="14"/>
      <c r="H99" s="87"/>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row>
    <row r="100" spans="1:85" ht="14.25" customHeight="1" x14ac:dyDescent="0.35">
      <c r="A100" s="14"/>
      <c r="B100" s="14"/>
      <c r="C100" s="14"/>
      <c r="D100" s="14"/>
      <c r="E100" s="14"/>
      <c r="F100" s="14"/>
      <c r="G100" s="14"/>
      <c r="H100" s="87"/>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row>
    <row r="101" spans="1:85" ht="14.25" customHeight="1" x14ac:dyDescent="0.35">
      <c r="A101" s="14"/>
      <c r="B101" s="14"/>
      <c r="C101" s="14"/>
      <c r="D101" s="14"/>
      <c r="E101" s="14"/>
      <c r="F101" s="14"/>
      <c r="G101" s="14"/>
      <c r="H101" s="87"/>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row>
    <row r="102" spans="1:85" ht="14.25" customHeight="1" x14ac:dyDescent="0.35">
      <c r="A102" s="14"/>
      <c r="B102" s="14"/>
      <c r="C102" s="14"/>
      <c r="D102" s="14"/>
      <c r="E102" s="14"/>
      <c r="F102" s="14"/>
      <c r="G102" s="14"/>
      <c r="H102" s="87"/>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row>
    <row r="103" spans="1:85" ht="14.25" customHeight="1" x14ac:dyDescent="0.35">
      <c r="A103" s="14"/>
      <c r="B103" s="14"/>
      <c r="C103" s="14"/>
      <c r="D103" s="14"/>
      <c r="E103" s="14"/>
      <c r="F103" s="14"/>
      <c r="G103" s="14"/>
      <c r="H103" s="87"/>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row>
    <row r="104" spans="1:85" ht="14.25" customHeight="1" x14ac:dyDescent="0.35">
      <c r="A104" s="14"/>
      <c r="B104" s="14"/>
      <c r="C104" s="14"/>
      <c r="D104" s="14"/>
      <c r="E104" s="14"/>
      <c r="F104" s="14"/>
      <c r="G104" s="14"/>
      <c r="H104" s="87"/>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row>
    <row r="105" spans="1:85" ht="14.25" customHeight="1" x14ac:dyDescent="0.35">
      <c r="A105" s="14"/>
      <c r="B105" s="14"/>
      <c r="C105" s="14"/>
      <c r="D105" s="14"/>
      <c r="E105" s="14"/>
      <c r="F105" s="14"/>
      <c r="G105" s="14"/>
      <c r="H105" s="87"/>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row>
    <row r="106" spans="1:85" ht="14.25" customHeight="1" x14ac:dyDescent="0.35">
      <c r="A106" s="14"/>
      <c r="B106" s="14"/>
      <c r="C106" s="14"/>
      <c r="D106" s="14"/>
      <c r="E106" s="14"/>
      <c r="F106" s="14"/>
      <c r="G106" s="14"/>
      <c r="H106" s="87"/>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row>
    <row r="107" spans="1:85" ht="14.25" customHeight="1" x14ac:dyDescent="0.35">
      <c r="A107" s="14"/>
      <c r="B107" s="14"/>
      <c r="C107" s="14"/>
      <c r="D107" s="14"/>
      <c r="E107" s="14"/>
      <c r="F107" s="14"/>
      <c r="G107" s="14"/>
      <c r="H107" s="87"/>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row>
    <row r="108" spans="1:85" ht="14.25" customHeight="1" x14ac:dyDescent="0.35">
      <c r="A108" s="14"/>
      <c r="B108" s="14"/>
      <c r="C108" s="14"/>
      <c r="D108" s="14"/>
      <c r="E108" s="14"/>
      <c r="F108" s="14"/>
      <c r="G108" s="14"/>
      <c r="H108" s="87"/>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row>
    <row r="109" spans="1:85" ht="14.25" customHeight="1" x14ac:dyDescent="0.35">
      <c r="A109" s="14"/>
      <c r="B109" s="14"/>
      <c r="C109" s="14"/>
      <c r="D109" s="14"/>
      <c r="E109" s="14"/>
      <c r="F109" s="14"/>
      <c r="G109" s="14"/>
      <c r="H109" s="87"/>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row>
    <row r="110" spans="1:85" ht="14.25" customHeight="1" x14ac:dyDescent="0.35">
      <c r="A110" s="14"/>
      <c r="B110" s="14"/>
      <c r="C110" s="14"/>
      <c r="D110" s="14"/>
      <c r="E110" s="14"/>
      <c r="F110" s="14"/>
      <c r="G110" s="14"/>
      <c r="H110" s="87"/>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row>
    <row r="111" spans="1:85" ht="14.25" customHeight="1" x14ac:dyDescent="0.35">
      <c r="A111" s="14"/>
      <c r="B111" s="14"/>
      <c r="C111" s="14"/>
      <c r="D111" s="14"/>
      <c r="E111" s="14"/>
      <c r="F111" s="14"/>
      <c r="G111" s="14"/>
      <c r="H111" s="87"/>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row>
    <row r="112" spans="1:85" ht="14.25" customHeight="1" x14ac:dyDescent="0.35">
      <c r="A112" s="14"/>
      <c r="B112" s="14"/>
      <c r="C112" s="14"/>
      <c r="D112" s="14"/>
      <c r="E112" s="14"/>
      <c r="F112" s="14"/>
      <c r="G112" s="14"/>
      <c r="H112" s="87"/>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row>
    <row r="113" spans="1:85" ht="14.25" customHeight="1" x14ac:dyDescent="0.35">
      <c r="A113" s="14"/>
      <c r="B113" s="14"/>
      <c r="C113" s="14"/>
      <c r="D113" s="14"/>
      <c r="E113" s="14"/>
      <c r="F113" s="14"/>
      <c r="G113" s="14"/>
      <c r="H113" s="87"/>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row>
    <row r="114" spans="1:85" ht="14.25" customHeight="1" x14ac:dyDescent="0.35">
      <c r="A114" s="14"/>
      <c r="B114" s="14"/>
      <c r="C114" s="14"/>
      <c r="D114" s="14"/>
      <c r="E114" s="14"/>
      <c r="F114" s="14"/>
      <c r="G114" s="14"/>
      <c r="H114" s="87"/>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row>
    <row r="115" spans="1:85" ht="14.25" customHeight="1" x14ac:dyDescent="0.35">
      <c r="A115" s="14"/>
      <c r="B115" s="14"/>
      <c r="C115" s="14"/>
      <c r="D115" s="14"/>
      <c r="E115" s="14"/>
      <c r="F115" s="14"/>
      <c r="G115" s="14"/>
      <c r="H115" s="87"/>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row>
    <row r="116" spans="1:85" ht="14.25" customHeight="1" x14ac:dyDescent="0.35">
      <c r="A116" s="14"/>
      <c r="B116" s="14"/>
      <c r="C116" s="14"/>
      <c r="D116" s="14"/>
      <c r="E116" s="14"/>
      <c r="F116" s="14"/>
      <c r="G116" s="14"/>
      <c r="H116" s="87"/>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row>
    <row r="117" spans="1:85" ht="14.25" customHeight="1" x14ac:dyDescent="0.35">
      <c r="A117" s="14"/>
      <c r="B117" s="14"/>
      <c r="C117" s="14"/>
      <c r="D117" s="14"/>
      <c r="E117" s="14"/>
      <c r="F117" s="14"/>
      <c r="G117" s="14"/>
      <c r="H117" s="87"/>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row>
    <row r="118" spans="1:85" ht="14.25" customHeight="1" x14ac:dyDescent="0.35">
      <c r="A118" s="14"/>
      <c r="B118" s="14"/>
      <c r="C118" s="14"/>
      <c r="D118" s="14"/>
      <c r="E118" s="14"/>
      <c r="F118" s="14"/>
      <c r="G118" s="14"/>
      <c r="H118" s="87"/>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row>
    <row r="119" spans="1:85" ht="14.25" customHeight="1" x14ac:dyDescent="0.35">
      <c r="A119" s="14"/>
      <c r="B119" s="14"/>
      <c r="C119" s="14"/>
      <c r="D119" s="14"/>
      <c r="E119" s="14"/>
      <c r="F119" s="14"/>
      <c r="G119" s="14"/>
      <c r="H119" s="87"/>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row>
    <row r="120" spans="1:85" ht="14.25" customHeight="1" x14ac:dyDescent="0.35">
      <c r="A120" s="14"/>
      <c r="B120" s="14"/>
      <c r="C120" s="14"/>
      <c r="D120" s="14"/>
      <c r="E120" s="14"/>
      <c r="F120" s="14"/>
      <c r="G120" s="14"/>
      <c r="H120" s="87"/>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row>
    <row r="121" spans="1:85" ht="14.25" customHeight="1" x14ac:dyDescent="0.35">
      <c r="A121" s="14"/>
      <c r="B121" s="14"/>
      <c r="C121" s="14"/>
      <c r="D121" s="14"/>
      <c r="E121" s="14"/>
      <c r="F121" s="14"/>
      <c r="G121" s="14"/>
      <c r="H121" s="87"/>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row>
    <row r="122" spans="1:85" ht="14.25" customHeight="1" x14ac:dyDescent="0.35">
      <c r="A122" s="14"/>
      <c r="B122" s="14"/>
      <c r="C122" s="14"/>
      <c r="D122" s="14"/>
      <c r="E122" s="14"/>
      <c r="F122" s="14"/>
      <c r="G122" s="14"/>
      <c r="H122" s="87"/>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row>
    <row r="123" spans="1:85" ht="14.25" customHeight="1" x14ac:dyDescent="0.35">
      <c r="A123" s="14"/>
      <c r="B123" s="14"/>
      <c r="C123" s="14"/>
      <c r="D123" s="14"/>
      <c r="E123" s="14"/>
      <c r="F123" s="14"/>
      <c r="G123" s="14"/>
      <c r="H123" s="87"/>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row>
    <row r="124" spans="1:85" ht="14.25" customHeight="1" x14ac:dyDescent="0.35">
      <c r="A124" s="14"/>
      <c r="B124" s="14"/>
      <c r="C124" s="14"/>
      <c r="D124" s="14"/>
      <c r="E124" s="14"/>
      <c r="F124" s="14"/>
      <c r="G124" s="14"/>
      <c r="H124" s="87"/>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row>
    <row r="125" spans="1:85" ht="14.25" customHeight="1" x14ac:dyDescent="0.35">
      <c r="A125" s="14"/>
      <c r="B125" s="14"/>
      <c r="C125" s="14"/>
      <c r="D125" s="14"/>
      <c r="E125" s="14"/>
      <c r="F125" s="14"/>
      <c r="G125" s="14"/>
      <c r="H125" s="87"/>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row>
    <row r="126" spans="1:85" ht="14.25" customHeight="1" x14ac:dyDescent="0.35">
      <c r="A126" s="14"/>
      <c r="B126" s="14"/>
      <c r="C126" s="14"/>
      <c r="D126" s="14"/>
      <c r="E126" s="14"/>
      <c r="F126" s="14"/>
      <c r="G126" s="14"/>
      <c r="H126" s="87"/>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row>
    <row r="127" spans="1:85" ht="14.25" customHeight="1" x14ac:dyDescent="0.35">
      <c r="A127" s="14"/>
      <c r="B127" s="14"/>
      <c r="C127" s="14"/>
      <c r="D127" s="14"/>
      <c r="E127" s="14"/>
      <c r="F127" s="14"/>
      <c r="G127" s="14"/>
      <c r="H127" s="87"/>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row>
    <row r="128" spans="1:85" ht="14.25" customHeight="1" x14ac:dyDescent="0.35">
      <c r="A128" s="14"/>
      <c r="B128" s="14"/>
      <c r="C128" s="14"/>
      <c r="D128" s="14"/>
      <c r="E128" s="14"/>
      <c r="F128" s="14"/>
      <c r="G128" s="14"/>
      <c r="H128" s="87"/>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row>
    <row r="129" spans="1:85" ht="14.25" customHeight="1" x14ac:dyDescent="0.35">
      <c r="A129" s="14"/>
      <c r="B129" s="14"/>
      <c r="C129" s="14"/>
      <c r="D129" s="14"/>
      <c r="E129" s="14"/>
      <c r="F129" s="14"/>
      <c r="G129" s="14"/>
      <c r="H129" s="87"/>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row>
    <row r="130" spans="1:85" ht="14.25" customHeight="1" x14ac:dyDescent="0.35">
      <c r="A130" s="14"/>
      <c r="B130" s="14"/>
      <c r="C130" s="14"/>
      <c r="D130" s="14"/>
      <c r="E130" s="14"/>
      <c r="F130" s="14"/>
      <c r="G130" s="14"/>
      <c r="H130" s="87"/>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row>
    <row r="131" spans="1:85" ht="14.25" customHeight="1" x14ac:dyDescent="0.35">
      <c r="A131" s="14"/>
      <c r="B131" s="14"/>
      <c r="C131" s="14"/>
      <c r="D131" s="14"/>
      <c r="E131" s="14"/>
      <c r="F131" s="14"/>
      <c r="G131" s="14"/>
      <c r="H131" s="87"/>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row>
    <row r="132" spans="1:85" ht="14.25" customHeight="1" x14ac:dyDescent="0.35">
      <c r="A132" s="14"/>
      <c r="B132" s="14"/>
      <c r="C132" s="14"/>
      <c r="D132" s="14"/>
      <c r="E132" s="14"/>
      <c r="F132" s="14"/>
      <c r="G132" s="14"/>
      <c r="H132" s="87"/>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row>
    <row r="133" spans="1:85" ht="14.25" customHeight="1" x14ac:dyDescent="0.35">
      <c r="A133" s="14"/>
      <c r="B133" s="14"/>
      <c r="C133" s="14"/>
      <c r="D133" s="14"/>
      <c r="E133" s="14"/>
      <c r="F133" s="14"/>
      <c r="G133" s="14"/>
      <c r="H133" s="87"/>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row>
    <row r="134" spans="1:85" ht="14.25" customHeight="1" x14ac:dyDescent="0.35">
      <c r="A134" s="14"/>
      <c r="B134" s="14"/>
      <c r="C134" s="14"/>
      <c r="D134" s="14"/>
      <c r="E134" s="14"/>
      <c r="F134" s="14"/>
      <c r="G134" s="14"/>
      <c r="H134" s="87"/>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row>
    <row r="135" spans="1:85" ht="14.25" customHeight="1" x14ac:dyDescent="0.35">
      <c r="A135" s="14"/>
      <c r="B135" s="14"/>
      <c r="C135" s="14"/>
      <c r="D135" s="14"/>
      <c r="E135" s="14"/>
      <c r="F135" s="14"/>
      <c r="G135" s="14"/>
      <c r="H135" s="87"/>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row>
    <row r="136" spans="1:85" ht="14.25" customHeight="1" x14ac:dyDescent="0.35">
      <c r="A136" s="14"/>
      <c r="B136" s="14"/>
      <c r="C136" s="14"/>
      <c r="D136" s="14"/>
      <c r="E136" s="14"/>
      <c r="F136" s="14"/>
      <c r="G136" s="14"/>
      <c r="H136" s="87"/>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row>
    <row r="137" spans="1:85" ht="14.25" customHeight="1" x14ac:dyDescent="0.35">
      <c r="A137" s="14"/>
      <c r="B137" s="14"/>
      <c r="C137" s="14"/>
      <c r="D137" s="14"/>
      <c r="E137" s="14"/>
      <c r="F137" s="14"/>
      <c r="G137" s="14"/>
      <c r="H137" s="87"/>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row>
    <row r="138" spans="1:85" ht="14.25" customHeight="1" x14ac:dyDescent="0.35">
      <c r="A138" s="14"/>
      <c r="B138" s="14"/>
      <c r="C138" s="14"/>
      <c r="D138" s="14"/>
      <c r="E138" s="14"/>
      <c r="F138" s="14"/>
      <c r="G138" s="14"/>
      <c r="H138" s="87"/>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row>
    <row r="139" spans="1:85" ht="14.25" customHeight="1" x14ac:dyDescent="0.35">
      <c r="A139" s="14"/>
      <c r="B139" s="14"/>
      <c r="C139" s="14"/>
      <c r="D139" s="14"/>
      <c r="E139" s="14"/>
      <c r="F139" s="14"/>
      <c r="G139" s="14"/>
      <c r="H139" s="87"/>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row>
    <row r="140" spans="1:85" ht="14.25" customHeight="1" x14ac:dyDescent="0.35">
      <c r="A140" s="14"/>
      <c r="B140" s="14"/>
      <c r="C140" s="14"/>
      <c r="D140" s="14"/>
      <c r="E140" s="14"/>
      <c r="F140" s="14"/>
      <c r="G140" s="14"/>
      <c r="H140" s="87"/>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row>
    <row r="141" spans="1:85" ht="14.25" customHeight="1" x14ac:dyDescent="0.35">
      <c r="A141" s="14"/>
      <c r="B141" s="14"/>
      <c r="C141" s="14"/>
      <c r="D141" s="14"/>
      <c r="E141" s="14"/>
      <c r="F141" s="14"/>
      <c r="G141" s="14"/>
      <c r="H141" s="87"/>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row>
    <row r="142" spans="1:85" ht="14.25" customHeight="1" x14ac:dyDescent="0.35">
      <c r="A142" s="14"/>
      <c r="B142" s="14"/>
      <c r="C142" s="14"/>
      <c r="D142" s="14"/>
      <c r="E142" s="14"/>
      <c r="F142" s="14"/>
      <c r="G142" s="14"/>
      <c r="H142" s="87"/>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row>
    <row r="143" spans="1:85" ht="14.25" customHeight="1" x14ac:dyDescent="0.35">
      <c r="A143" s="14"/>
      <c r="B143" s="14"/>
      <c r="C143" s="14"/>
      <c r="D143" s="14"/>
      <c r="E143" s="14"/>
      <c r="F143" s="14"/>
      <c r="G143" s="14"/>
      <c r="H143" s="87"/>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row>
    <row r="144" spans="1:85" ht="14.25" customHeight="1" x14ac:dyDescent="0.35">
      <c r="A144" s="14"/>
      <c r="B144" s="14"/>
      <c r="C144" s="14"/>
      <c r="D144" s="14"/>
      <c r="E144" s="14"/>
      <c r="F144" s="14"/>
      <c r="G144" s="14"/>
      <c r="H144" s="87"/>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row>
    <row r="145" spans="1:85" ht="14.25" customHeight="1" x14ac:dyDescent="0.35">
      <c r="A145" s="14"/>
      <c r="B145" s="14"/>
      <c r="C145" s="14"/>
      <c r="D145" s="14"/>
      <c r="E145" s="14"/>
      <c r="F145" s="14"/>
      <c r="G145" s="14"/>
      <c r="H145" s="87"/>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row>
    <row r="146" spans="1:85" ht="14.25" customHeight="1" x14ac:dyDescent="0.35">
      <c r="A146" s="14"/>
      <c r="B146" s="14"/>
      <c r="C146" s="14"/>
      <c r="D146" s="14"/>
      <c r="E146" s="14"/>
      <c r="F146" s="14"/>
      <c r="G146" s="14"/>
      <c r="H146" s="87"/>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row>
    <row r="147" spans="1:85" ht="14.25" customHeight="1" x14ac:dyDescent="0.35">
      <c r="A147" s="14"/>
      <c r="B147" s="14"/>
      <c r="C147" s="14"/>
      <c r="D147" s="14"/>
      <c r="E147" s="14"/>
      <c r="F147" s="14"/>
      <c r="G147" s="14"/>
      <c r="H147" s="87"/>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row>
    <row r="148" spans="1:85" ht="14.25" customHeight="1" x14ac:dyDescent="0.35">
      <c r="A148" s="14"/>
      <c r="B148" s="14"/>
      <c r="C148" s="14"/>
      <c r="D148" s="14"/>
      <c r="E148" s="14"/>
      <c r="F148" s="14"/>
      <c r="G148" s="14"/>
      <c r="H148" s="87"/>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row>
    <row r="149" spans="1:85" ht="14.25" customHeight="1" x14ac:dyDescent="0.35">
      <c r="A149" s="14"/>
      <c r="B149" s="14"/>
      <c r="C149" s="14"/>
      <c r="D149" s="14"/>
      <c r="E149" s="14"/>
      <c r="F149" s="14"/>
      <c r="G149" s="14"/>
      <c r="H149" s="87"/>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row>
    <row r="150" spans="1:85" ht="14.25" customHeight="1" x14ac:dyDescent="0.35">
      <c r="A150" s="14"/>
      <c r="B150" s="14"/>
      <c r="C150" s="14"/>
      <c r="D150" s="14"/>
      <c r="E150" s="14"/>
      <c r="F150" s="14"/>
      <c r="G150" s="14"/>
      <c r="H150" s="87"/>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row>
    <row r="151" spans="1:85" ht="14.25" customHeight="1" x14ac:dyDescent="0.35">
      <c r="A151" s="14"/>
      <c r="B151" s="14"/>
      <c r="C151" s="14"/>
      <c r="D151" s="14"/>
      <c r="E151" s="14"/>
      <c r="F151" s="14"/>
      <c r="G151" s="14"/>
      <c r="H151" s="87"/>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row>
    <row r="152" spans="1:85" ht="14.25" customHeight="1" x14ac:dyDescent="0.35">
      <c r="A152" s="14"/>
      <c r="B152" s="14"/>
      <c r="C152" s="14"/>
      <c r="D152" s="14"/>
      <c r="E152" s="14"/>
      <c r="F152" s="14"/>
      <c r="G152" s="14"/>
      <c r="H152" s="87"/>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row>
    <row r="153" spans="1:85" ht="14.25" customHeight="1" x14ac:dyDescent="0.35">
      <c r="A153" s="14"/>
      <c r="B153" s="14"/>
      <c r="C153" s="14"/>
      <c r="D153" s="14"/>
      <c r="E153" s="14"/>
      <c r="F153" s="14"/>
      <c r="G153" s="14"/>
      <c r="H153" s="87"/>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row>
    <row r="154" spans="1:85" ht="14.25" customHeight="1" x14ac:dyDescent="0.35">
      <c r="A154" s="14"/>
      <c r="B154" s="14"/>
      <c r="C154" s="14"/>
      <c r="D154" s="14"/>
      <c r="E154" s="14"/>
      <c r="F154" s="14"/>
      <c r="G154" s="14"/>
      <c r="H154" s="87"/>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row>
    <row r="155" spans="1:85" ht="14.25" customHeight="1" x14ac:dyDescent="0.35">
      <c r="A155" s="14"/>
      <c r="B155" s="14"/>
      <c r="C155" s="14"/>
      <c r="D155" s="14"/>
      <c r="E155" s="14"/>
      <c r="F155" s="14"/>
      <c r="G155" s="14"/>
      <c r="H155" s="87"/>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row>
    <row r="156" spans="1:85" ht="14.25" customHeight="1" x14ac:dyDescent="0.35">
      <c r="A156" s="14"/>
      <c r="B156" s="14"/>
      <c r="C156" s="14"/>
      <c r="D156" s="14"/>
      <c r="E156" s="14"/>
      <c r="F156" s="14"/>
      <c r="G156" s="14"/>
      <c r="H156" s="87"/>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row>
    <row r="157" spans="1:85" ht="14.25" customHeight="1" x14ac:dyDescent="0.35">
      <c r="A157" s="14"/>
      <c r="B157" s="14"/>
      <c r="C157" s="14"/>
      <c r="D157" s="14"/>
      <c r="E157" s="14"/>
      <c r="F157" s="14"/>
      <c r="G157" s="14"/>
      <c r="H157" s="87"/>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row>
    <row r="158" spans="1:85" ht="14.25" customHeight="1" x14ac:dyDescent="0.35">
      <c r="A158" s="14"/>
      <c r="B158" s="14"/>
      <c r="C158" s="14"/>
      <c r="D158" s="14"/>
      <c r="E158" s="14"/>
      <c r="F158" s="14"/>
      <c r="G158" s="14"/>
      <c r="H158" s="87"/>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row>
    <row r="159" spans="1:85" ht="14.25" customHeight="1" x14ac:dyDescent="0.35">
      <c r="A159" s="14"/>
      <c r="B159" s="14"/>
      <c r="C159" s="14"/>
      <c r="D159" s="14"/>
      <c r="E159" s="14"/>
      <c r="F159" s="14"/>
      <c r="G159" s="14"/>
      <c r="H159" s="87"/>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row>
    <row r="160" spans="1:85" ht="14.25" customHeight="1" x14ac:dyDescent="0.35">
      <c r="A160" s="14"/>
      <c r="B160" s="14"/>
      <c r="C160" s="14"/>
      <c r="D160" s="14"/>
      <c r="E160" s="14"/>
      <c r="F160" s="14"/>
      <c r="G160" s="14"/>
      <c r="H160" s="87"/>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row>
    <row r="161" spans="1:85" ht="14.25" customHeight="1" x14ac:dyDescent="0.35">
      <c r="A161" s="14"/>
      <c r="B161" s="14"/>
      <c r="C161" s="14"/>
      <c r="D161" s="14"/>
      <c r="E161" s="14"/>
      <c r="F161" s="14"/>
      <c r="G161" s="14"/>
      <c r="H161" s="87"/>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row>
    <row r="162" spans="1:85" ht="14.25" customHeight="1" x14ac:dyDescent="0.35">
      <c r="A162" s="14"/>
      <c r="B162" s="14"/>
      <c r="C162" s="14"/>
      <c r="D162" s="14"/>
      <c r="E162" s="14"/>
      <c r="F162" s="14"/>
      <c r="G162" s="14"/>
      <c r="H162" s="87"/>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row>
    <row r="163" spans="1:85" ht="14.25" customHeight="1" x14ac:dyDescent="0.35">
      <c r="A163" s="14"/>
      <c r="B163" s="14"/>
      <c r="C163" s="14"/>
      <c r="D163" s="14"/>
      <c r="E163" s="14"/>
      <c r="F163" s="14"/>
      <c r="G163" s="14"/>
      <c r="H163" s="87"/>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row>
    <row r="164" spans="1:85" ht="14.25" customHeight="1" x14ac:dyDescent="0.35">
      <c r="A164" s="14"/>
      <c r="B164" s="14"/>
      <c r="C164" s="14"/>
      <c r="D164" s="14"/>
      <c r="E164" s="14"/>
      <c r="F164" s="14"/>
      <c r="G164" s="14"/>
      <c r="H164" s="87"/>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row>
    <row r="165" spans="1:85" ht="14.25" customHeight="1" x14ac:dyDescent="0.35">
      <c r="A165" s="14"/>
      <c r="B165" s="14"/>
      <c r="C165" s="14"/>
      <c r="D165" s="14"/>
      <c r="E165" s="14"/>
      <c r="F165" s="14"/>
      <c r="G165" s="14"/>
      <c r="H165" s="87"/>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row>
    <row r="166" spans="1:85" ht="14.25" customHeight="1" x14ac:dyDescent="0.35">
      <c r="A166" s="14"/>
      <c r="B166" s="14"/>
      <c r="C166" s="14"/>
      <c r="D166" s="14"/>
      <c r="E166" s="14"/>
      <c r="F166" s="14"/>
      <c r="G166" s="14"/>
      <c r="H166" s="87"/>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row>
    <row r="167" spans="1:85" ht="14.25" customHeight="1" x14ac:dyDescent="0.35">
      <c r="A167" s="14"/>
      <c r="B167" s="14"/>
      <c r="C167" s="14"/>
      <c r="D167" s="14"/>
      <c r="E167" s="14"/>
      <c r="F167" s="14"/>
      <c r="G167" s="14"/>
      <c r="H167" s="87"/>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row>
    <row r="168" spans="1:85" ht="14.25" customHeight="1" x14ac:dyDescent="0.35">
      <c r="A168" s="14"/>
      <c r="B168" s="14"/>
      <c r="C168" s="14"/>
      <c r="D168" s="14"/>
      <c r="E168" s="14"/>
      <c r="F168" s="14"/>
      <c r="G168" s="14"/>
      <c r="H168" s="87"/>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row>
    <row r="169" spans="1:85" ht="14.25" customHeight="1" x14ac:dyDescent="0.35">
      <c r="A169" s="14"/>
      <c r="B169" s="14"/>
      <c r="C169" s="14"/>
      <c r="D169" s="14"/>
      <c r="E169" s="14"/>
      <c r="F169" s="14"/>
      <c r="G169" s="14"/>
      <c r="H169" s="87"/>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row>
    <row r="170" spans="1:85" ht="14.25" customHeight="1" x14ac:dyDescent="0.35">
      <c r="A170" s="14"/>
      <c r="B170" s="14"/>
      <c r="C170" s="14"/>
      <c r="D170" s="14"/>
      <c r="E170" s="14"/>
      <c r="F170" s="14"/>
      <c r="G170" s="14"/>
      <c r="H170" s="87"/>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row>
    <row r="171" spans="1:85" ht="14.25" customHeight="1" x14ac:dyDescent="0.35">
      <c r="A171" s="14"/>
      <c r="B171" s="14"/>
      <c r="C171" s="14"/>
      <c r="D171" s="14"/>
      <c r="E171" s="14"/>
      <c r="F171" s="14"/>
      <c r="G171" s="14"/>
      <c r="H171" s="87"/>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row>
    <row r="172" spans="1:85" ht="14.25" customHeight="1" x14ac:dyDescent="0.35">
      <c r="A172" s="14"/>
      <c r="B172" s="14"/>
      <c r="C172" s="14"/>
      <c r="D172" s="14"/>
      <c r="E172" s="14"/>
      <c r="F172" s="14"/>
      <c r="G172" s="14"/>
      <c r="H172" s="87"/>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row>
    <row r="173" spans="1:85" ht="14.25" customHeight="1" x14ac:dyDescent="0.35">
      <c r="A173" s="14"/>
      <c r="B173" s="14"/>
      <c r="C173" s="14"/>
      <c r="D173" s="14"/>
      <c r="E173" s="14"/>
      <c r="F173" s="14"/>
      <c r="G173" s="14"/>
      <c r="H173" s="87"/>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row>
    <row r="174" spans="1:85" ht="14.25" customHeight="1" x14ac:dyDescent="0.35">
      <c r="A174" s="14"/>
      <c r="B174" s="14"/>
      <c r="C174" s="14"/>
      <c r="D174" s="14"/>
      <c r="E174" s="14"/>
      <c r="F174" s="14"/>
      <c r="G174" s="14"/>
      <c r="H174" s="87"/>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row>
    <row r="175" spans="1:85" ht="14.25" customHeight="1" x14ac:dyDescent="0.35">
      <c r="A175" s="14"/>
      <c r="B175" s="14"/>
      <c r="C175" s="14"/>
      <c r="D175" s="14"/>
      <c r="E175" s="14"/>
      <c r="F175" s="14"/>
      <c r="G175" s="14"/>
      <c r="H175" s="87"/>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row>
    <row r="176" spans="1:85" ht="14.25" customHeight="1" x14ac:dyDescent="0.35">
      <c r="A176" s="14"/>
      <c r="B176" s="14"/>
      <c r="C176" s="14"/>
      <c r="D176" s="14"/>
      <c r="E176" s="14"/>
      <c r="F176" s="14"/>
      <c r="G176" s="14"/>
      <c r="H176" s="87"/>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row>
    <row r="177" spans="1:85" ht="14.25" customHeight="1" x14ac:dyDescent="0.35">
      <c r="A177" s="14"/>
      <c r="B177" s="14"/>
      <c r="C177" s="14"/>
      <c r="D177" s="14"/>
      <c r="E177" s="14"/>
      <c r="F177" s="14"/>
      <c r="G177" s="14"/>
      <c r="H177" s="87"/>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row>
    <row r="178" spans="1:85" ht="14.25" customHeight="1" x14ac:dyDescent="0.35">
      <c r="A178" s="14"/>
      <c r="B178" s="14"/>
      <c r="C178" s="14"/>
      <c r="D178" s="14"/>
      <c r="E178" s="14"/>
      <c r="F178" s="14"/>
      <c r="G178" s="14"/>
      <c r="H178" s="87"/>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row>
    <row r="179" spans="1:85" ht="14.25" customHeight="1" x14ac:dyDescent="0.35">
      <c r="A179" s="14"/>
      <c r="B179" s="14"/>
      <c r="C179" s="14"/>
      <c r="D179" s="14"/>
      <c r="E179" s="14"/>
      <c r="F179" s="14"/>
      <c r="G179" s="14"/>
      <c r="H179" s="87"/>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row>
    <row r="180" spans="1:85" ht="14.25" customHeight="1" thickBot="1" x14ac:dyDescent="0.4">
      <c r="A180" s="14"/>
      <c r="B180" s="14"/>
      <c r="C180" s="14"/>
      <c r="D180" s="14"/>
      <c r="E180" s="14"/>
      <c r="F180" s="14"/>
      <c r="G180" s="14"/>
      <c r="H180" s="87"/>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row>
    <row r="181" spans="1:85" ht="14.25" customHeight="1" thickBot="1" x14ac:dyDescent="0.4">
      <c r="A181" s="120"/>
      <c r="B181" s="121"/>
      <c r="C181" s="121"/>
      <c r="D181" s="121"/>
      <c r="E181" s="121"/>
      <c r="F181" s="121"/>
      <c r="G181" s="121"/>
      <c r="H181" s="121"/>
      <c r="I181" s="121"/>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row>
    <row r="182" spans="1:85" ht="14.25" customHeight="1" x14ac:dyDescent="0.35">
      <c r="A182" s="14"/>
      <c r="B182" s="14"/>
      <c r="C182" s="14"/>
      <c r="D182" s="14"/>
      <c r="E182" s="14" t="s">
        <v>71</v>
      </c>
      <c r="F182" s="14"/>
      <c r="G182" s="14" t="s">
        <v>71</v>
      </c>
      <c r="H182" s="87" t="s">
        <v>98</v>
      </c>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row>
    <row r="183" spans="1:85" ht="14.25" customHeight="1" x14ac:dyDescent="0.35">
      <c r="A183" s="14"/>
      <c r="B183" s="14" t="s">
        <v>84</v>
      </c>
      <c r="C183" s="14" t="s">
        <v>71</v>
      </c>
      <c r="D183" s="14"/>
      <c r="E183" s="14" t="s">
        <v>548</v>
      </c>
      <c r="F183" s="14"/>
      <c r="G183" s="14" t="s">
        <v>98</v>
      </c>
      <c r="H183" s="87" t="s">
        <v>71</v>
      </c>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t="s">
        <v>98</v>
      </c>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row>
    <row r="184" spans="1:85" ht="14.25" customHeight="1" x14ac:dyDescent="0.35">
      <c r="A184" s="14"/>
      <c r="B184" s="14" t="s">
        <v>549</v>
      </c>
      <c r="C184" s="14" t="s">
        <v>99</v>
      </c>
      <c r="D184" s="14"/>
      <c r="E184" s="14" t="s">
        <v>434</v>
      </c>
      <c r="F184" s="14"/>
      <c r="G184" s="14" t="s">
        <v>550</v>
      </c>
      <c r="H184" s="87" t="s">
        <v>551</v>
      </c>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t="s">
        <v>552</v>
      </c>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row>
    <row r="185" spans="1:85" ht="14.25" customHeight="1" x14ac:dyDescent="0.35">
      <c r="A185" s="14"/>
      <c r="B185" s="14" t="s">
        <v>553</v>
      </c>
      <c r="C185" s="14" t="s">
        <v>98</v>
      </c>
      <c r="D185" s="14"/>
      <c r="E185" s="14" t="s">
        <v>554</v>
      </c>
      <c r="F185" s="14"/>
      <c r="G185" s="14" t="s">
        <v>555</v>
      </c>
      <c r="H185" s="87" t="s">
        <v>556</v>
      </c>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t="s">
        <v>557</v>
      </c>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row>
    <row r="186" spans="1:85" ht="14.25" customHeight="1" x14ac:dyDescent="0.35">
      <c r="A186" s="14"/>
      <c r="B186" s="14"/>
      <c r="C186" s="14" t="s">
        <v>71</v>
      </c>
      <c r="D186" s="14"/>
      <c r="E186" s="14" t="s">
        <v>558</v>
      </c>
      <c r="F186" s="14"/>
      <c r="G186" s="14"/>
      <c r="H186" s="87"/>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row>
    <row r="187" spans="1:85" ht="14.25" customHeight="1" x14ac:dyDescent="0.35">
      <c r="A187" s="14"/>
      <c r="B187" s="14"/>
      <c r="C187" s="14" t="s">
        <v>559</v>
      </c>
      <c r="D187" s="14"/>
      <c r="E187" s="14" t="s">
        <v>560</v>
      </c>
      <c r="F187" s="14"/>
      <c r="G187" s="14" t="s">
        <v>71</v>
      </c>
      <c r="H187" s="87" t="s">
        <v>98</v>
      </c>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row>
    <row r="188" spans="1:85" ht="14.25" customHeight="1" x14ac:dyDescent="0.35">
      <c r="A188" s="14"/>
      <c r="B188" s="14"/>
      <c r="C188" s="14" t="s">
        <v>561</v>
      </c>
      <c r="D188" s="14"/>
      <c r="E188" s="14" t="s">
        <v>562</v>
      </c>
      <c r="F188" s="14"/>
      <c r="G188" s="14" t="s">
        <v>563</v>
      </c>
      <c r="H188" s="87" t="s">
        <v>552</v>
      </c>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row>
    <row r="189" spans="1:85" ht="14.25" customHeight="1" x14ac:dyDescent="0.35">
      <c r="A189" s="14"/>
      <c r="B189" s="14"/>
      <c r="C189" s="14"/>
      <c r="D189" s="14"/>
      <c r="E189" s="14" t="s">
        <v>564</v>
      </c>
      <c r="F189" s="14"/>
      <c r="G189" s="14" t="s">
        <v>565</v>
      </c>
      <c r="H189" s="87" t="s">
        <v>557</v>
      </c>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row>
    <row r="190" spans="1:85" ht="14.25" customHeight="1" x14ac:dyDescent="0.35">
      <c r="A190" s="14"/>
      <c r="B190" s="14" t="s">
        <v>71</v>
      </c>
      <c r="C190" s="14" t="s">
        <v>71</v>
      </c>
      <c r="D190" s="14"/>
      <c r="E190" s="14" t="s">
        <v>566</v>
      </c>
      <c r="F190" s="14"/>
      <c r="G190" s="14"/>
      <c r="H190" s="87"/>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row>
    <row r="191" spans="1:85" ht="14.25" customHeight="1" x14ac:dyDescent="0.35">
      <c r="A191" s="14"/>
      <c r="B191" s="14" t="s">
        <v>567</v>
      </c>
      <c r="C191" s="14" t="s">
        <v>98</v>
      </c>
      <c r="D191" s="14"/>
      <c r="E191" s="14" t="s">
        <v>568</v>
      </c>
      <c r="F191" s="14"/>
      <c r="G191" s="14"/>
      <c r="H191" s="87"/>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row>
    <row r="192" spans="1:85" ht="14.25" customHeight="1" x14ac:dyDescent="0.35">
      <c r="A192" s="14"/>
      <c r="B192" s="14" t="s">
        <v>569</v>
      </c>
      <c r="C192" s="14" t="s">
        <v>567</v>
      </c>
      <c r="D192" s="14"/>
      <c r="E192" s="14" t="s">
        <v>570</v>
      </c>
      <c r="F192" s="14"/>
      <c r="G192" s="14"/>
      <c r="H192" s="87"/>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row>
    <row r="193" spans="1:85" ht="14.25" customHeight="1" x14ac:dyDescent="0.35">
      <c r="A193" s="14"/>
      <c r="B193" s="14"/>
      <c r="C193" s="14" t="s">
        <v>569</v>
      </c>
      <c r="D193" s="14"/>
      <c r="E193" s="14"/>
      <c r="F193" s="14"/>
      <c r="G193" s="14" t="s">
        <v>571</v>
      </c>
      <c r="H193" s="87"/>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row>
    <row r="194" spans="1:85" ht="14.25" customHeight="1" x14ac:dyDescent="0.35">
      <c r="A194" s="14"/>
      <c r="B194" s="14"/>
      <c r="C194" s="14"/>
      <c r="D194" s="14"/>
      <c r="E194" s="14"/>
      <c r="F194" s="14"/>
      <c r="G194" s="14" t="s">
        <v>572</v>
      </c>
      <c r="H194" s="87"/>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row>
    <row r="195" spans="1:85" ht="14.25" customHeight="1" x14ac:dyDescent="0.35">
      <c r="A195" s="14"/>
      <c r="B195" s="14"/>
      <c r="C195" s="14" t="s">
        <v>573</v>
      </c>
      <c r="D195" s="14"/>
      <c r="E195" s="14"/>
      <c r="F195" s="14"/>
      <c r="G195" s="14" t="s">
        <v>574</v>
      </c>
      <c r="H195" s="87"/>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row>
    <row r="196" spans="1:85" ht="14.25" customHeight="1" x14ac:dyDescent="0.35">
      <c r="A196" s="14"/>
      <c r="B196" s="14"/>
      <c r="C196" s="14" t="s">
        <v>575</v>
      </c>
      <c r="D196" s="14"/>
      <c r="E196" s="14"/>
      <c r="F196" s="14"/>
      <c r="G196" s="14" t="s">
        <v>98</v>
      </c>
      <c r="H196" s="87"/>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row>
    <row r="197" spans="1:85" ht="14.25" customHeight="1" x14ac:dyDescent="0.35">
      <c r="A197" s="14"/>
      <c r="B197" s="14"/>
      <c r="C197" s="14" t="s">
        <v>98</v>
      </c>
      <c r="D197" s="14"/>
      <c r="E197" s="14"/>
      <c r="F197" s="14"/>
      <c r="G197" s="14"/>
      <c r="H197" s="87"/>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row>
    <row r="198" spans="1:85" ht="14.25" customHeight="1" x14ac:dyDescent="0.35">
      <c r="A198" s="14"/>
      <c r="B198" s="14"/>
      <c r="C198" s="14"/>
      <c r="D198" s="14"/>
      <c r="E198" s="14"/>
      <c r="F198" s="14"/>
      <c r="G198" s="14" t="s">
        <v>576</v>
      </c>
      <c r="H198" s="87"/>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row>
    <row r="199" spans="1:85" ht="14.25" customHeight="1" x14ac:dyDescent="0.35">
      <c r="A199" s="14"/>
      <c r="B199" s="14"/>
      <c r="C199" s="14"/>
      <c r="D199" s="14"/>
      <c r="E199" s="14"/>
      <c r="F199" s="14"/>
      <c r="G199" s="14" t="s">
        <v>577</v>
      </c>
      <c r="H199" s="87"/>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row>
    <row r="200" spans="1:85" ht="14.25" customHeight="1" x14ac:dyDescent="0.35">
      <c r="A200" s="14"/>
      <c r="B200" s="14"/>
      <c r="C200" s="14"/>
      <c r="D200" s="14"/>
      <c r="E200" s="14"/>
      <c r="F200" s="14"/>
      <c r="G200" s="14" t="s">
        <v>98</v>
      </c>
      <c r="H200" s="87"/>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row>
    <row r="201" spans="1:85" ht="14.25" customHeight="1" x14ac:dyDescent="0.35">
      <c r="A201" s="14"/>
      <c r="B201" s="14"/>
      <c r="C201" s="14" t="s">
        <v>98</v>
      </c>
      <c r="D201" s="14"/>
      <c r="E201" s="14"/>
      <c r="F201" s="14"/>
      <c r="G201" s="14"/>
      <c r="H201" s="87"/>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row>
    <row r="202" spans="1:85" ht="14.25" customHeight="1" x14ac:dyDescent="0.35">
      <c r="A202" s="14"/>
      <c r="B202" s="14"/>
      <c r="C202" s="14" t="s">
        <v>330</v>
      </c>
      <c r="D202" s="14"/>
      <c r="E202" s="14"/>
      <c r="F202" s="14"/>
      <c r="G202" s="14"/>
      <c r="H202" s="87"/>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row>
    <row r="203" spans="1:85" ht="14.25" customHeight="1" x14ac:dyDescent="0.35">
      <c r="A203" s="14"/>
      <c r="B203" s="14"/>
      <c r="C203" s="14" t="s">
        <v>578</v>
      </c>
      <c r="D203" s="14"/>
      <c r="E203" s="14"/>
      <c r="F203" s="14"/>
      <c r="G203" s="14"/>
      <c r="H203" s="87"/>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row>
    <row r="204" spans="1:85" ht="14.25" customHeight="1" x14ac:dyDescent="0.35">
      <c r="A204" s="14"/>
      <c r="B204" s="14"/>
      <c r="C204" s="14"/>
      <c r="D204" s="14"/>
      <c r="E204" s="14"/>
      <c r="F204" s="14"/>
      <c r="G204" s="14"/>
      <c r="H204" s="87"/>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row>
    <row r="205" spans="1:85" ht="14.25" customHeight="1" x14ac:dyDescent="0.35">
      <c r="A205" s="14"/>
      <c r="B205" s="14"/>
      <c r="C205" s="14"/>
      <c r="D205" s="14"/>
      <c r="E205" s="14"/>
      <c r="F205" s="14"/>
      <c r="G205" s="14"/>
      <c r="H205" s="87"/>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row>
    <row r="206" spans="1:85" ht="14.25" customHeight="1" x14ac:dyDescent="0.35">
      <c r="A206" s="14"/>
      <c r="B206" s="14"/>
      <c r="C206" s="14"/>
      <c r="D206" s="14"/>
      <c r="E206" s="14"/>
      <c r="F206" s="14"/>
      <c r="G206" s="14"/>
      <c r="H206" s="87"/>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row>
    <row r="207" spans="1:85" ht="14.25" customHeight="1" x14ac:dyDescent="0.35">
      <c r="A207" s="14"/>
      <c r="B207" s="14"/>
      <c r="C207" s="14" t="s">
        <v>579</v>
      </c>
      <c r="D207" s="14"/>
      <c r="E207" s="14"/>
      <c r="F207" s="14"/>
      <c r="G207" s="14"/>
      <c r="H207" s="87"/>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row>
    <row r="208" spans="1:85" ht="14.25" customHeight="1" x14ac:dyDescent="0.35">
      <c r="A208" s="14"/>
      <c r="B208" s="14"/>
      <c r="C208" s="14" t="s">
        <v>580</v>
      </c>
      <c r="D208" s="14"/>
      <c r="E208" s="14"/>
      <c r="F208" s="14"/>
      <c r="G208" s="14"/>
      <c r="H208" s="87"/>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row>
    <row r="209" spans="1:85" ht="14.25" customHeight="1" x14ac:dyDescent="0.35">
      <c r="A209" s="14"/>
      <c r="B209" s="14"/>
      <c r="C209" s="14" t="s">
        <v>98</v>
      </c>
      <c r="D209" s="14"/>
      <c r="E209" s="14"/>
      <c r="F209" s="14"/>
      <c r="G209" s="14"/>
      <c r="H209" s="87"/>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row>
    <row r="210" spans="1:85" ht="14.25" customHeight="1" x14ac:dyDescent="0.35">
      <c r="A210" s="14"/>
      <c r="B210" s="14"/>
      <c r="C210" s="14" t="s">
        <v>581</v>
      </c>
      <c r="D210" s="14"/>
      <c r="E210" s="14"/>
      <c r="F210" s="14"/>
      <c r="G210" s="14"/>
      <c r="H210" s="87"/>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row>
    <row r="211" spans="1:85" ht="14.25" customHeight="1" x14ac:dyDescent="0.35">
      <c r="A211" s="14"/>
      <c r="B211" s="14"/>
      <c r="C211" s="14"/>
      <c r="D211" s="14"/>
      <c r="E211" s="14"/>
      <c r="F211" s="14"/>
      <c r="G211" s="14"/>
      <c r="H211" s="87"/>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row>
    <row r="212" spans="1:85" ht="14.25" customHeight="1" x14ac:dyDescent="0.35">
      <c r="A212" s="14"/>
      <c r="B212" s="14"/>
      <c r="C212" s="14"/>
      <c r="D212" s="14"/>
      <c r="E212" s="14"/>
      <c r="F212" s="14"/>
      <c r="G212" s="14"/>
      <c r="H212" s="87"/>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row>
    <row r="213" spans="1:85" ht="14.25" customHeight="1" x14ac:dyDescent="0.35">
      <c r="A213" s="14"/>
      <c r="B213" s="14"/>
      <c r="C213" s="14" t="s">
        <v>582</v>
      </c>
      <c r="D213" s="14"/>
      <c r="E213" s="14"/>
      <c r="F213" s="14"/>
      <c r="G213" s="14"/>
      <c r="H213" s="87"/>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row>
    <row r="214" spans="1:85" ht="14.25" customHeight="1" x14ac:dyDescent="0.35">
      <c r="A214" s="14"/>
      <c r="B214" s="14"/>
      <c r="C214" s="14" t="s">
        <v>583</v>
      </c>
      <c r="D214" s="14"/>
      <c r="E214" s="14"/>
      <c r="F214" s="14"/>
      <c r="G214" s="14"/>
      <c r="H214" s="87"/>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row>
    <row r="215" spans="1:85" ht="14.25" customHeight="1" x14ac:dyDescent="0.35">
      <c r="A215" s="14"/>
      <c r="B215" s="14"/>
      <c r="C215" s="14" t="s">
        <v>584</v>
      </c>
      <c r="D215" s="14"/>
      <c r="E215" s="14"/>
      <c r="F215" s="14"/>
      <c r="G215" s="14"/>
      <c r="H215" s="87"/>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row>
    <row r="216" spans="1:85" ht="14.25" customHeight="1" x14ac:dyDescent="0.35">
      <c r="A216" s="14"/>
      <c r="B216" s="14"/>
      <c r="C216" s="14" t="s">
        <v>585</v>
      </c>
      <c r="D216" s="14"/>
      <c r="E216" s="14"/>
      <c r="F216" s="14"/>
      <c r="G216" s="14"/>
      <c r="H216" s="87"/>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row>
    <row r="217" spans="1:85" ht="14.25" customHeight="1" x14ac:dyDescent="0.35">
      <c r="A217" s="14"/>
      <c r="B217" s="14"/>
      <c r="C217" s="14"/>
      <c r="D217" s="14"/>
      <c r="E217" s="14"/>
      <c r="F217" s="14"/>
      <c r="G217" s="14"/>
      <c r="H217" s="87"/>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row>
    <row r="218" spans="1:85" ht="14.25" customHeight="1" x14ac:dyDescent="0.35">
      <c r="A218" s="14"/>
      <c r="B218" s="14"/>
      <c r="C218" s="14"/>
      <c r="D218" s="14"/>
      <c r="E218" s="14"/>
      <c r="F218" s="14"/>
      <c r="G218" s="14"/>
      <c r="H218" s="87"/>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row>
    <row r="219" spans="1:85" ht="14.25" customHeight="1" x14ac:dyDescent="0.35">
      <c r="A219" s="14"/>
      <c r="B219" s="14"/>
      <c r="C219" s="14"/>
      <c r="D219" s="14"/>
      <c r="E219" s="14"/>
      <c r="F219" s="14"/>
      <c r="G219" s="14"/>
      <c r="H219" s="87"/>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row>
    <row r="220" spans="1:85" ht="14.25" customHeight="1" x14ac:dyDescent="0.35">
      <c r="A220" s="14"/>
      <c r="B220" s="14"/>
      <c r="C220" s="14"/>
      <c r="D220" s="14"/>
      <c r="E220" s="14"/>
      <c r="F220" s="14"/>
      <c r="G220" s="14"/>
      <c r="H220" s="87"/>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row>
    <row r="221" spans="1:85" ht="14.25" customHeight="1" x14ac:dyDescent="0.35">
      <c r="A221" s="14"/>
      <c r="B221" s="14"/>
      <c r="C221" s="14"/>
      <c r="D221" s="14"/>
      <c r="E221" s="14"/>
      <c r="F221" s="14"/>
      <c r="G221" s="14"/>
      <c r="H221" s="87"/>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row>
    <row r="222" spans="1:85" ht="14.25" customHeight="1" x14ac:dyDescent="0.35">
      <c r="A222" s="14"/>
      <c r="B222" s="14"/>
      <c r="C222" s="14"/>
      <c r="D222" s="14"/>
      <c r="E222" s="14"/>
      <c r="F222" s="14"/>
      <c r="G222" s="14"/>
      <c r="H222" s="87"/>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row>
    <row r="223" spans="1:85" ht="14.25" customHeight="1" x14ac:dyDescent="0.35">
      <c r="A223" s="14"/>
      <c r="B223" s="14"/>
      <c r="C223" s="14"/>
      <c r="D223" s="14"/>
      <c r="E223" s="14"/>
      <c r="F223" s="14"/>
      <c r="G223" s="14"/>
      <c r="H223" s="87"/>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row>
    <row r="224" spans="1:85" ht="14.25" customHeight="1" x14ac:dyDescent="0.35">
      <c r="A224" s="14"/>
      <c r="B224" s="14"/>
      <c r="C224" s="14"/>
      <c r="D224" s="14"/>
      <c r="E224" s="14"/>
      <c r="F224" s="14"/>
      <c r="G224" s="14"/>
      <c r="H224" s="87"/>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row>
    <row r="225" spans="1:85" ht="14.25" customHeight="1" x14ac:dyDescent="0.35">
      <c r="A225" s="14"/>
      <c r="B225" s="14"/>
      <c r="C225" s="14"/>
      <c r="D225" s="14"/>
      <c r="E225" s="14"/>
      <c r="F225" s="14"/>
      <c r="G225" s="14"/>
      <c r="H225" s="87"/>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row>
    <row r="226" spans="1:85" ht="14.25" customHeight="1" x14ac:dyDescent="0.35">
      <c r="A226" s="14"/>
      <c r="B226" s="14"/>
      <c r="C226" s="14"/>
      <c r="D226" s="14"/>
      <c r="E226" s="14"/>
      <c r="F226" s="14"/>
      <c r="G226" s="14"/>
      <c r="H226" s="87"/>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row>
    <row r="227" spans="1:85" ht="14.25" customHeight="1" x14ac:dyDescent="0.35">
      <c r="A227" s="14"/>
      <c r="B227" s="14"/>
      <c r="C227" s="14"/>
      <c r="D227" s="14"/>
      <c r="E227" s="14"/>
      <c r="F227" s="14"/>
      <c r="G227" s="14"/>
      <c r="H227" s="87"/>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row>
    <row r="228" spans="1:85" ht="14.25" customHeight="1" x14ac:dyDescent="0.35">
      <c r="A228" s="14"/>
      <c r="B228" s="14"/>
      <c r="C228" s="14"/>
      <c r="D228" s="14"/>
      <c r="E228" s="14"/>
      <c r="F228" s="14"/>
      <c r="G228" s="14"/>
      <c r="H228" s="87"/>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row>
    <row r="229" spans="1:85" ht="14.25" customHeight="1" x14ac:dyDescent="0.35">
      <c r="A229" s="14"/>
      <c r="B229" s="14"/>
      <c r="C229" s="14"/>
      <c r="D229" s="14"/>
      <c r="E229" s="14"/>
      <c r="F229" s="14"/>
      <c r="G229" s="14"/>
      <c r="H229" s="87"/>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row>
    <row r="230" spans="1:85" ht="14.25" customHeight="1" x14ac:dyDescent="0.35">
      <c r="A230" s="14"/>
      <c r="B230" s="14"/>
      <c r="C230" s="14"/>
      <c r="D230" s="14"/>
      <c r="E230" s="14"/>
      <c r="F230" s="14"/>
      <c r="G230" s="14"/>
      <c r="H230" s="87"/>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row>
    <row r="231" spans="1:85" ht="14.25" customHeight="1" x14ac:dyDescent="0.35">
      <c r="A231" s="14"/>
      <c r="B231" s="14"/>
      <c r="C231" s="14"/>
      <c r="D231" s="14"/>
      <c r="E231" s="14"/>
      <c r="F231" s="14"/>
      <c r="G231" s="14"/>
      <c r="H231" s="87"/>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row>
    <row r="232" spans="1:85" ht="14.25" customHeight="1" x14ac:dyDescent="0.35">
      <c r="A232" s="14"/>
      <c r="B232" s="14"/>
      <c r="C232" s="14"/>
      <c r="D232" s="14"/>
      <c r="E232" s="14"/>
      <c r="F232" s="14"/>
      <c r="G232" s="14"/>
      <c r="H232" s="87"/>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row>
    <row r="233" spans="1:85" ht="14.25" customHeight="1" x14ac:dyDescent="0.35">
      <c r="A233" s="14"/>
      <c r="B233" s="14"/>
      <c r="C233" s="14"/>
      <c r="D233" s="14"/>
      <c r="E233" s="14"/>
      <c r="F233" s="14"/>
      <c r="G233" s="14"/>
      <c r="H233" s="87"/>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row>
    <row r="234" spans="1:85" ht="14.25" customHeight="1" x14ac:dyDescent="0.35">
      <c r="A234" s="14"/>
      <c r="B234" s="14"/>
      <c r="C234" s="14"/>
      <c r="D234" s="14"/>
      <c r="E234" s="14"/>
      <c r="F234" s="14"/>
      <c r="G234" s="14"/>
      <c r="H234" s="87"/>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row>
    <row r="235" spans="1:85" ht="14.25" customHeight="1" x14ac:dyDescent="0.35">
      <c r="A235" s="14"/>
      <c r="B235" s="14"/>
      <c r="C235" s="14"/>
      <c r="D235" s="14"/>
      <c r="E235" s="14"/>
      <c r="F235" s="14"/>
      <c r="G235" s="14"/>
      <c r="H235" s="87"/>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row>
    <row r="236" spans="1:85" ht="14.25" customHeight="1" x14ac:dyDescent="0.35">
      <c r="A236" s="14"/>
      <c r="B236" s="14"/>
      <c r="C236" s="14"/>
      <c r="D236" s="14"/>
      <c r="E236" s="14"/>
      <c r="F236" s="14"/>
      <c r="G236" s="14"/>
      <c r="H236" s="87"/>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row>
    <row r="237" spans="1:85" ht="14.25" customHeight="1" x14ac:dyDescent="0.35">
      <c r="A237" s="14"/>
      <c r="B237" s="14"/>
      <c r="C237" s="14"/>
      <c r="D237" s="14"/>
      <c r="E237" s="14"/>
      <c r="F237" s="14"/>
      <c r="G237" s="14"/>
      <c r="H237" s="87"/>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row>
    <row r="238" spans="1:85" ht="14.25" customHeight="1" x14ac:dyDescent="0.35">
      <c r="A238" s="14"/>
      <c r="B238" s="14"/>
      <c r="C238" s="14"/>
      <c r="D238" s="14"/>
      <c r="E238" s="14"/>
      <c r="F238" s="14"/>
      <c r="G238" s="14"/>
      <c r="H238" s="87"/>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row>
    <row r="239" spans="1:85" ht="14.25" customHeight="1" x14ac:dyDescent="0.35">
      <c r="A239" s="14"/>
      <c r="B239" s="14"/>
      <c r="C239" s="14"/>
      <c r="D239" s="14"/>
      <c r="E239" s="14"/>
      <c r="F239" s="14"/>
      <c r="G239" s="14"/>
      <c r="H239" s="87"/>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row>
    <row r="240" spans="1:85" ht="14.25" customHeight="1" x14ac:dyDescent="0.35">
      <c r="A240" s="14"/>
      <c r="B240" s="14"/>
      <c r="C240" s="14"/>
      <c r="D240" s="14"/>
      <c r="E240" s="14"/>
      <c r="F240" s="14"/>
      <c r="G240" s="14"/>
      <c r="H240" s="87"/>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row>
    <row r="241" spans="1:85" ht="14.25" customHeight="1" x14ac:dyDescent="0.35">
      <c r="A241" s="14"/>
      <c r="B241" s="14"/>
      <c r="C241" s="14"/>
      <c r="D241" s="14"/>
      <c r="E241" s="14"/>
      <c r="F241" s="14"/>
      <c r="G241" s="14"/>
      <c r="H241" s="87"/>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row>
    <row r="242" spans="1:85" ht="14.25" customHeight="1" x14ac:dyDescent="0.35">
      <c r="A242" s="14"/>
      <c r="B242" s="14"/>
      <c r="C242" s="14"/>
      <c r="D242" s="14"/>
      <c r="E242" s="14"/>
      <c r="F242" s="14"/>
      <c r="G242" s="14"/>
      <c r="H242" s="87"/>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row>
    <row r="243" spans="1:85" ht="14.25" customHeight="1" x14ac:dyDescent="0.35">
      <c r="A243" s="14"/>
      <c r="B243" s="14"/>
      <c r="C243" s="14"/>
      <c r="D243" s="14"/>
      <c r="E243" s="14"/>
      <c r="F243" s="14"/>
      <c r="G243" s="14"/>
      <c r="H243" s="87"/>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row>
    <row r="244" spans="1:85" ht="14.25" customHeight="1" x14ac:dyDescent="0.35">
      <c r="A244" s="14"/>
      <c r="B244" s="14"/>
      <c r="C244" s="14"/>
      <c r="D244" s="14"/>
      <c r="E244" s="14"/>
      <c r="F244" s="14"/>
      <c r="G244" s="14"/>
      <c r="H244" s="87"/>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row>
    <row r="245" spans="1:85" ht="14.25" customHeight="1" x14ac:dyDescent="0.35">
      <c r="A245" s="14"/>
      <c r="B245" s="14"/>
      <c r="C245" s="14"/>
      <c r="D245" s="14"/>
      <c r="E245" s="14"/>
      <c r="F245" s="14"/>
      <c r="G245" s="14"/>
      <c r="H245" s="87"/>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row>
    <row r="246" spans="1:85" ht="14.25" customHeight="1" x14ac:dyDescent="0.35">
      <c r="A246" s="14"/>
      <c r="B246" s="14"/>
      <c r="C246" s="14"/>
      <c r="D246" s="14"/>
      <c r="E246" s="14"/>
      <c r="F246" s="14"/>
      <c r="G246" s="14"/>
      <c r="H246" s="87"/>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row>
    <row r="247" spans="1:85" ht="14.25" customHeight="1" x14ac:dyDescent="0.35">
      <c r="A247" s="14"/>
      <c r="B247" s="14"/>
      <c r="C247" s="14"/>
      <c r="D247" s="14"/>
      <c r="E247" s="14"/>
      <c r="F247" s="14"/>
      <c r="G247" s="14"/>
      <c r="H247" s="87"/>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row>
    <row r="248" spans="1:85" ht="14.25" customHeight="1" x14ac:dyDescent="0.35">
      <c r="A248" s="14"/>
      <c r="B248" s="14"/>
      <c r="C248" s="14"/>
      <c r="D248" s="14"/>
      <c r="E248" s="14"/>
      <c r="F248" s="14"/>
      <c r="G248" s="14"/>
      <c r="H248" s="87"/>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row>
    <row r="249" spans="1:85" ht="14.25" customHeight="1" x14ac:dyDescent="0.35">
      <c r="A249" s="14"/>
      <c r="B249" s="14"/>
      <c r="C249" s="14"/>
      <c r="D249" s="14"/>
      <c r="E249" s="14"/>
      <c r="F249" s="14"/>
      <c r="G249" s="14"/>
      <c r="H249" s="87"/>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row>
    <row r="250" spans="1:85" ht="14.25" customHeight="1" x14ac:dyDescent="0.35">
      <c r="A250" s="14"/>
      <c r="B250" s="14"/>
      <c r="C250" s="14"/>
      <c r="D250" s="14"/>
      <c r="E250" s="14"/>
      <c r="F250" s="14"/>
      <c r="G250" s="14"/>
      <c r="H250" s="87"/>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row>
    <row r="251" spans="1:85" ht="14.25" customHeight="1" x14ac:dyDescent="0.35">
      <c r="A251" s="14"/>
      <c r="B251" s="14"/>
      <c r="C251" s="14"/>
      <c r="D251" s="14"/>
      <c r="E251" s="14"/>
      <c r="F251" s="14"/>
      <c r="G251" s="14"/>
      <c r="H251" s="87"/>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row>
    <row r="252" spans="1:85" ht="14.25" customHeight="1" x14ac:dyDescent="0.35">
      <c r="A252" s="14"/>
      <c r="B252" s="14"/>
      <c r="C252" s="14"/>
      <c r="D252" s="14"/>
      <c r="E252" s="14"/>
      <c r="F252" s="14"/>
      <c r="G252" s="14"/>
      <c r="H252" s="87"/>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row>
    <row r="253" spans="1:85" ht="14.25" customHeight="1" x14ac:dyDescent="0.35">
      <c r="A253" s="14"/>
      <c r="B253" s="14"/>
      <c r="C253" s="14"/>
      <c r="D253" s="14"/>
      <c r="E253" s="14"/>
      <c r="F253" s="14"/>
      <c r="G253" s="14"/>
      <c r="H253" s="87"/>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row>
    <row r="254" spans="1:85" ht="14.25" customHeight="1" x14ac:dyDescent="0.35">
      <c r="A254" s="14"/>
      <c r="B254" s="14"/>
      <c r="C254" s="14"/>
      <c r="D254" s="14"/>
      <c r="E254" s="14"/>
      <c r="F254" s="14"/>
      <c r="G254" s="14"/>
      <c r="H254" s="87"/>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row>
    <row r="255" spans="1:85" ht="14.25" customHeight="1" x14ac:dyDescent="0.35">
      <c r="A255" s="14"/>
      <c r="B255" s="14"/>
      <c r="C255" s="14"/>
      <c r="D255" s="14"/>
      <c r="E255" s="14"/>
      <c r="F255" s="14"/>
      <c r="G255" s="14"/>
      <c r="H255" s="87"/>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row>
    <row r="256" spans="1:85" ht="14.25" customHeight="1" x14ac:dyDescent="0.35">
      <c r="A256" s="14"/>
      <c r="B256" s="14"/>
      <c r="C256" s="14"/>
      <c r="D256" s="14"/>
      <c r="E256" s="14"/>
      <c r="F256" s="14"/>
      <c r="G256" s="14"/>
      <c r="H256" s="87"/>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row>
    <row r="257" spans="1:85" ht="14.25" customHeight="1" x14ac:dyDescent="0.35">
      <c r="A257" s="14"/>
      <c r="B257" s="14"/>
      <c r="C257" s="14"/>
      <c r="D257" s="14"/>
      <c r="E257" s="14"/>
      <c r="F257" s="14"/>
      <c r="G257" s="14"/>
      <c r="H257" s="87"/>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row>
    <row r="258" spans="1:85" ht="14.25" customHeight="1" x14ac:dyDescent="0.35">
      <c r="A258" s="14"/>
      <c r="B258" s="14"/>
      <c r="C258" s="14"/>
      <c r="D258" s="14"/>
      <c r="E258" s="14"/>
      <c r="F258" s="14"/>
      <c r="G258" s="14"/>
      <c r="H258" s="87"/>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row>
    <row r="259" spans="1:85" ht="14.25" customHeight="1" x14ac:dyDescent="0.35">
      <c r="A259" s="14"/>
      <c r="B259" s="14"/>
      <c r="C259" s="14"/>
      <c r="D259" s="14"/>
      <c r="E259" s="14"/>
      <c r="F259" s="14"/>
      <c r="G259" s="14"/>
      <c r="H259" s="87"/>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row>
    <row r="260" spans="1:85" ht="14.25" customHeight="1" x14ac:dyDescent="0.35">
      <c r="A260" s="14"/>
      <c r="B260" s="14"/>
      <c r="C260" s="14"/>
      <c r="D260" s="14"/>
      <c r="E260" s="14"/>
      <c r="F260" s="14"/>
      <c r="G260" s="14"/>
      <c r="H260" s="87"/>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row>
    <row r="261" spans="1:85" ht="14.25" customHeight="1" x14ac:dyDescent="0.35">
      <c r="A261" s="14"/>
      <c r="B261" s="14"/>
      <c r="C261" s="14"/>
      <c r="D261" s="14"/>
      <c r="E261" s="14"/>
      <c r="F261" s="14"/>
      <c r="G261" s="14"/>
      <c r="H261" s="87"/>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row>
    <row r="262" spans="1:85" ht="14.25" customHeight="1" x14ac:dyDescent="0.35">
      <c r="A262" s="14"/>
      <c r="B262" s="14"/>
      <c r="C262" s="14"/>
      <c r="D262" s="14"/>
      <c r="E262" s="14"/>
      <c r="F262" s="14"/>
      <c r="G262" s="14"/>
      <c r="H262" s="87"/>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row>
    <row r="263" spans="1:85" ht="14.25" customHeight="1" x14ac:dyDescent="0.35">
      <c r="A263" s="14"/>
      <c r="B263" s="14"/>
      <c r="C263" s="14"/>
      <c r="D263" s="14"/>
      <c r="E263" s="14"/>
      <c r="F263" s="14"/>
      <c r="G263" s="14"/>
      <c r="H263" s="87"/>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row>
    <row r="264" spans="1:85" ht="14.25" customHeight="1" x14ac:dyDescent="0.35">
      <c r="A264" s="14"/>
      <c r="B264" s="14"/>
      <c r="C264" s="14"/>
      <c r="D264" s="14"/>
      <c r="E264" s="14"/>
      <c r="F264" s="14"/>
      <c r="G264" s="14"/>
      <c r="H264" s="87"/>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row>
    <row r="265" spans="1:85" ht="14.25" customHeight="1" x14ac:dyDescent="0.35">
      <c r="A265" s="14"/>
      <c r="B265" s="14"/>
      <c r="C265" s="14"/>
      <c r="D265" s="14"/>
      <c r="E265" s="14"/>
      <c r="F265" s="14"/>
      <c r="G265" s="14"/>
      <c r="H265" s="87"/>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row>
    <row r="266" spans="1:85" ht="14.25" customHeight="1" x14ac:dyDescent="0.35">
      <c r="A266" s="14"/>
      <c r="B266" s="14"/>
      <c r="C266" s="14"/>
      <c r="D266" s="14"/>
      <c r="E266" s="14"/>
      <c r="F266" s="14"/>
      <c r="G266" s="14"/>
      <c r="H266" s="87"/>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row>
    <row r="267" spans="1:85" ht="14.25" customHeight="1" x14ac:dyDescent="0.35">
      <c r="A267" s="14"/>
      <c r="B267" s="14"/>
      <c r="C267" s="14"/>
      <c r="D267" s="14"/>
      <c r="E267" s="14"/>
      <c r="F267" s="14"/>
      <c r="G267" s="14"/>
      <c r="H267" s="87"/>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row>
    <row r="268" spans="1:85" ht="14.25" customHeight="1" x14ac:dyDescent="0.35">
      <c r="A268" s="14"/>
      <c r="B268" s="14"/>
      <c r="C268" s="14"/>
      <c r="D268" s="14"/>
      <c r="E268" s="14"/>
      <c r="F268" s="14"/>
      <c r="G268" s="14"/>
      <c r="H268" s="87"/>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row>
    <row r="269" spans="1:85" ht="14.25" customHeight="1" x14ac:dyDescent="0.35">
      <c r="A269" s="14"/>
      <c r="B269" s="14"/>
      <c r="C269" s="14"/>
      <c r="D269" s="14"/>
      <c r="E269" s="14"/>
      <c r="F269" s="14"/>
      <c r="G269" s="14"/>
      <c r="H269" s="87"/>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row>
    <row r="270" spans="1:85" ht="14.25" customHeight="1" x14ac:dyDescent="0.35">
      <c r="A270" s="14"/>
      <c r="B270" s="14"/>
      <c r="C270" s="14"/>
      <c r="D270" s="14"/>
      <c r="E270" s="14"/>
      <c r="F270" s="14"/>
      <c r="G270" s="14"/>
      <c r="H270" s="87"/>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row>
    <row r="271" spans="1:85" ht="14.25" customHeight="1" x14ac:dyDescent="0.35">
      <c r="A271" s="14"/>
      <c r="B271" s="14"/>
      <c r="C271" s="14"/>
      <c r="D271" s="14"/>
      <c r="E271" s="14"/>
      <c r="F271" s="14"/>
      <c r="G271" s="14"/>
      <c r="H271" s="87"/>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row>
    <row r="272" spans="1:85" ht="14.25" customHeight="1" x14ac:dyDescent="0.35">
      <c r="A272" s="14"/>
      <c r="B272" s="14"/>
      <c r="C272" s="14"/>
      <c r="D272" s="14"/>
      <c r="E272" s="14"/>
      <c r="F272" s="14"/>
      <c r="G272" s="14"/>
      <c r="H272" s="87"/>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row>
    <row r="273" spans="1:85" ht="14.25" customHeight="1" x14ac:dyDescent="0.35">
      <c r="A273" s="14"/>
      <c r="B273" s="14"/>
      <c r="C273" s="14"/>
      <c r="D273" s="14"/>
      <c r="E273" s="14"/>
      <c r="F273" s="14"/>
      <c r="G273" s="14"/>
      <c r="H273" s="87"/>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row>
    <row r="274" spans="1:85" ht="14.25" customHeight="1" x14ac:dyDescent="0.35">
      <c r="A274" s="14"/>
      <c r="B274" s="14"/>
      <c r="C274" s="14"/>
      <c r="D274" s="14"/>
      <c r="E274" s="14"/>
      <c r="F274" s="14"/>
      <c r="G274" s="14"/>
      <c r="H274" s="87"/>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row>
    <row r="275" spans="1:85" ht="14.25" customHeight="1" x14ac:dyDescent="0.35">
      <c r="A275" s="14"/>
      <c r="B275" s="14"/>
      <c r="C275" s="14"/>
      <c r="D275" s="14"/>
      <c r="E275" s="14"/>
      <c r="F275" s="14"/>
      <c r="G275" s="14"/>
      <c r="H275" s="87"/>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row>
    <row r="276" spans="1:85" ht="14.25" customHeight="1" x14ac:dyDescent="0.35">
      <c r="A276" s="14"/>
      <c r="B276" s="14"/>
      <c r="C276" s="14"/>
      <c r="D276" s="14"/>
      <c r="E276" s="14"/>
      <c r="F276" s="14"/>
      <c r="G276" s="14"/>
      <c r="H276" s="87"/>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row>
    <row r="277" spans="1:85" ht="14.25" customHeight="1" x14ac:dyDescent="0.35">
      <c r="A277" s="14"/>
      <c r="B277" s="14"/>
      <c r="C277" s="14"/>
      <c r="D277" s="14"/>
      <c r="E277" s="14"/>
      <c r="F277" s="14"/>
      <c r="G277" s="14"/>
      <c r="H277" s="87"/>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row>
    <row r="278" spans="1:85" ht="14.25" customHeight="1" x14ac:dyDescent="0.35">
      <c r="A278" s="14"/>
      <c r="B278" s="14"/>
      <c r="C278" s="14"/>
      <c r="D278" s="14"/>
      <c r="E278" s="14"/>
      <c r="F278" s="14"/>
      <c r="G278" s="14"/>
      <c r="H278" s="87"/>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row>
    <row r="279" spans="1:85" ht="14.25" customHeight="1" x14ac:dyDescent="0.35">
      <c r="A279" s="14"/>
      <c r="B279" s="14"/>
      <c r="C279" s="14"/>
      <c r="D279" s="14"/>
      <c r="E279" s="14"/>
      <c r="F279" s="14"/>
      <c r="G279" s="14"/>
      <c r="H279" s="87"/>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row>
    <row r="280" spans="1:85" ht="14.25" customHeight="1" x14ac:dyDescent="0.35">
      <c r="A280" s="14"/>
      <c r="B280" s="14"/>
      <c r="C280" s="14"/>
      <c r="D280" s="14"/>
      <c r="E280" s="14"/>
      <c r="F280" s="14"/>
      <c r="G280" s="14"/>
      <c r="H280" s="87"/>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row>
    <row r="281" spans="1:85" ht="14.25" customHeight="1" x14ac:dyDescent="0.35">
      <c r="A281" s="14"/>
      <c r="B281" s="14"/>
      <c r="C281" s="14"/>
      <c r="D281" s="14"/>
      <c r="E281" s="14"/>
      <c r="F281" s="14"/>
      <c r="G281" s="14"/>
      <c r="H281" s="87"/>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row>
    <row r="282" spans="1:85" ht="14.25" customHeight="1" x14ac:dyDescent="0.35">
      <c r="A282" s="14"/>
      <c r="B282" s="14"/>
      <c r="C282" s="14"/>
      <c r="D282" s="14"/>
      <c r="E282" s="14"/>
      <c r="F282" s="14"/>
      <c r="G282" s="14"/>
      <c r="H282" s="87"/>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row>
    <row r="283" spans="1:85" ht="14.25" customHeight="1" x14ac:dyDescent="0.35">
      <c r="A283" s="14"/>
      <c r="B283" s="14"/>
      <c r="C283" s="14"/>
      <c r="D283" s="14"/>
      <c r="E283" s="14"/>
      <c r="F283" s="14"/>
      <c r="G283" s="14"/>
      <c r="H283" s="87"/>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row>
    <row r="284" spans="1:85" ht="14.25" customHeight="1" x14ac:dyDescent="0.35">
      <c r="A284" s="14"/>
      <c r="B284" s="14"/>
      <c r="C284" s="14"/>
      <c r="D284" s="14"/>
      <c r="E284" s="14"/>
      <c r="F284" s="14"/>
      <c r="G284" s="14"/>
      <c r="H284" s="87"/>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row>
    <row r="285" spans="1:85" ht="14.25" customHeight="1" x14ac:dyDescent="0.35">
      <c r="A285" s="14"/>
      <c r="B285" s="14"/>
      <c r="C285" s="14"/>
      <c r="D285" s="14"/>
      <c r="E285" s="14"/>
      <c r="F285" s="14"/>
      <c r="G285" s="14"/>
      <c r="H285" s="87"/>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row>
    <row r="286" spans="1:85" ht="14.25" customHeight="1" x14ac:dyDescent="0.35">
      <c r="A286" s="14"/>
      <c r="B286" s="14"/>
      <c r="C286" s="14"/>
      <c r="D286" s="14"/>
      <c r="E286" s="14"/>
      <c r="F286" s="14"/>
      <c r="G286" s="14"/>
      <c r="H286" s="87"/>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row>
    <row r="287" spans="1:85" ht="14.25" customHeight="1" x14ac:dyDescent="0.35">
      <c r="A287" s="14"/>
      <c r="B287" s="14"/>
      <c r="C287" s="14"/>
      <c r="D287" s="14"/>
      <c r="E287" s="14"/>
      <c r="F287" s="14"/>
      <c r="G287" s="14"/>
      <c r="H287" s="87"/>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row>
    <row r="288" spans="1:85" ht="14.25" customHeight="1" x14ac:dyDescent="0.35">
      <c r="A288" s="14"/>
      <c r="B288" s="14"/>
      <c r="C288" s="14"/>
      <c r="D288" s="14"/>
      <c r="E288" s="14"/>
      <c r="F288" s="14"/>
      <c r="G288" s="14"/>
      <c r="H288" s="87"/>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row>
    <row r="289" spans="1:85" ht="14.25" customHeight="1" x14ac:dyDescent="0.35">
      <c r="A289" s="14"/>
      <c r="B289" s="14"/>
      <c r="C289" s="14"/>
      <c r="D289" s="14"/>
      <c r="E289" s="14"/>
      <c r="F289" s="14"/>
      <c r="G289" s="14"/>
      <c r="H289" s="87"/>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row>
    <row r="290" spans="1:85" ht="14.25" customHeight="1" x14ac:dyDescent="0.35">
      <c r="A290" s="14"/>
      <c r="B290" s="14"/>
      <c r="C290" s="14"/>
      <c r="D290" s="14"/>
      <c r="E290" s="14"/>
      <c r="F290" s="14"/>
      <c r="G290" s="14"/>
      <c r="H290" s="87"/>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row>
    <row r="291" spans="1:85" ht="14.25" customHeight="1" x14ac:dyDescent="0.35">
      <c r="A291" s="14"/>
      <c r="B291" s="14"/>
      <c r="C291" s="14"/>
      <c r="D291" s="14"/>
      <c r="E291" s="14"/>
      <c r="F291" s="14"/>
      <c r="G291" s="14"/>
      <c r="H291" s="87"/>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row>
    <row r="292" spans="1:85" ht="14.25" customHeight="1" x14ac:dyDescent="0.35">
      <c r="A292" s="14"/>
      <c r="B292" s="14"/>
      <c r="C292" s="14"/>
      <c r="D292" s="14"/>
      <c r="E292" s="14"/>
      <c r="F292" s="14"/>
      <c r="G292" s="14"/>
      <c r="H292" s="87"/>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row>
    <row r="293" spans="1:85" ht="14.25" customHeight="1" x14ac:dyDescent="0.35">
      <c r="A293" s="14"/>
      <c r="B293" s="14"/>
      <c r="C293" s="14"/>
      <c r="D293" s="14"/>
      <c r="E293" s="14"/>
      <c r="F293" s="14"/>
      <c r="G293" s="14"/>
      <c r="H293" s="87"/>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row>
    <row r="294" spans="1:85" ht="14.25" customHeight="1" x14ac:dyDescent="0.35">
      <c r="A294" s="14"/>
      <c r="B294" s="14"/>
      <c r="C294" s="14"/>
      <c r="D294" s="14"/>
      <c r="E294" s="14"/>
      <c r="F294" s="14"/>
      <c r="G294" s="14"/>
      <c r="H294" s="87"/>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row>
    <row r="295" spans="1:85" ht="14.25" customHeight="1" x14ac:dyDescent="0.35">
      <c r="A295" s="14"/>
      <c r="B295" s="14"/>
      <c r="C295" s="14"/>
      <c r="D295" s="14"/>
      <c r="E295" s="14"/>
      <c r="F295" s="14"/>
      <c r="G295" s="14"/>
      <c r="H295" s="87"/>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row>
    <row r="296" spans="1:85" ht="14.25" customHeight="1" x14ac:dyDescent="0.35">
      <c r="A296" s="14"/>
      <c r="B296" s="14"/>
      <c r="C296" s="14"/>
      <c r="D296" s="14"/>
      <c r="E296" s="14"/>
      <c r="F296" s="14"/>
      <c r="G296" s="14"/>
      <c r="H296" s="87"/>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row>
    <row r="297" spans="1:85" ht="14.25" customHeight="1" x14ac:dyDescent="0.35">
      <c r="A297" s="14"/>
      <c r="B297" s="14"/>
      <c r="C297" s="14"/>
      <c r="D297" s="14"/>
      <c r="E297" s="14"/>
      <c r="F297" s="14"/>
      <c r="G297" s="14"/>
      <c r="H297" s="87"/>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row>
    <row r="298" spans="1:85" ht="14.25" customHeight="1" x14ac:dyDescent="0.35">
      <c r="A298" s="14"/>
      <c r="B298" s="14"/>
      <c r="C298" s="14"/>
      <c r="D298" s="14"/>
      <c r="E298" s="14"/>
      <c r="F298" s="14"/>
      <c r="G298" s="14"/>
      <c r="H298" s="87"/>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row>
    <row r="299" spans="1:85" ht="14.25" customHeight="1" x14ac:dyDescent="0.35">
      <c r="A299" s="14"/>
      <c r="B299" s="14"/>
      <c r="C299" s="14"/>
      <c r="D299" s="14"/>
      <c r="E299" s="14"/>
      <c r="F299" s="14"/>
      <c r="G299" s="14"/>
      <c r="H299" s="87"/>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row>
    <row r="300" spans="1:85" ht="14.25" customHeight="1" x14ac:dyDescent="0.35">
      <c r="A300" s="14"/>
      <c r="B300" s="14"/>
      <c r="C300" s="14"/>
      <c r="D300" s="14"/>
      <c r="E300" s="14"/>
      <c r="F300" s="14"/>
      <c r="G300" s="14"/>
      <c r="H300" s="87"/>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row>
    <row r="301" spans="1:85" ht="14.25" customHeight="1" x14ac:dyDescent="0.35">
      <c r="A301" s="14"/>
      <c r="B301" s="14"/>
      <c r="C301" s="14"/>
      <c r="D301" s="14"/>
      <c r="E301" s="14"/>
      <c r="F301" s="14"/>
      <c r="G301" s="14"/>
      <c r="H301" s="87"/>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row>
    <row r="302" spans="1:85" ht="14.25" customHeight="1" x14ac:dyDescent="0.35">
      <c r="A302" s="14"/>
      <c r="B302" s="14"/>
      <c r="C302" s="14"/>
      <c r="D302" s="14"/>
      <c r="E302" s="14"/>
      <c r="F302" s="14"/>
      <c r="G302" s="14"/>
      <c r="H302" s="87"/>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row>
    <row r="303" spans="1:85" ht="14.25" customHeight="1" x14ac:dyDescent="0.35">
      <c r="A303" s="14"/>
      <c r="B303" s="14"/>
      <c r="C303" s="14"/>
      <c r="D303" s="14"/>
      <c r="E303" s="14"/>
      <c r="F303" s="14"/>
      <c r="G303" s="14"/>
      <c r="H303" s="87"/>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row>
    <row r="304" spans="1:85" ht="14.25" customHeight="1" x14ac:dyDescent="0.35">
      <c r="A304" s="14"/>
      <c r="B304" s="14"/>
      <c r="C304" s="14"/>
      <c r="D304" s="14"/>
      <c r="E304" s="14"/>
      <c r="F304" s="14"/>
      <c r="G304" s="14"/>
      <c r="H304" s="87"/>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row>
    <row r="305" spans="1:85" ht="14.25" customHeight="1" x14ac:dyDescent="0.35">
      <c r="A305" s="14"/>
      <c r="B305" s="14"/>
      <c r="C305" s="14"/>
      <c r="D305" s="14"/>
      <c r="E305" s="14"/>
      <c r="F305" s="14"/>
      <c r="G305" s="14"/>
      <c r="H305" s="87"/>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row>
    <row r="306" spans="1:85" ht="14.25" customHeight="1" x14ac:dyDescent="0.35">
      <c r="A306" s="14"/>
      <c r="B306" s="14"/>
      <c r="C306" s="14"/>
      <c r="D306" s="14"/>
      <c r="E306" s="14"/>
      <c r="F306" s="14"/>
      <c r="G306" s="14"/>
      <c r="H306" s="87"/>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row>
    <row r="307" spans="1:85" ht="14.25" customHeight="1" x14ac:dyDescent="0.35">
      <c r="A307" s="14"/>
      <c r="B307" s="14"/>
      <c r="C307" s="14"/>
      <c r="D307" s="14"/>
      <c r="E307" s="14"/>
      <c r="F307" s="14"/>
      <c r="G307" s="14"/>
      <c r="H307" s="87"/>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row>
    <row r="308" spans="1:85" ht="14.25" customHeight="1" x14ac:dyDescent="0.35">
      <c r="A308" s="14"/>
      <c r="B308" s="14"/>
      <c r="C308" s="14"/>
      <c r="D308" s="14"/>
      <c r="E308" s="14"/>
      <c r="F308" s="14"/>
      <c r="G308" s="14"/>
      <c r="H308" s="87"/>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row>
    <row r="309" spans="1:85" ht="14.25" customHeight="1" x14ac:dyDescent="0.35">
      <c r="A309" s="14"/>
      <c r="B309" s="14"/>
      <c r="C309" s="14"/>
      <c r="D309" s="14"/>
      <c r="E309" s="14"/>
      <c r="F309" s="14"/>
      <c r="G309" s="14"/>
      <c r="H309" s="87"/>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row>
    <row r="310" spans="1:85" ht="14.25" customHeight="1" x14ac:dyDescent="0.35">
      <c r="A310" s="14"/>
      <c r="B310" s="14"/>
      <c r="C310" s="14"/>
      <c r="D310" s="14"/>
      <c r="E310" s="14"/>
      <c r="F310" s="14"/>
      <c r="G310" s="14"/>
      <c r="H310" s="87"/>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row>
    <row r="311" spans="1:85" ht="14.25" customHeight="1" x14ac:dyDescent="0.35">
      <c r="A311" s="14"/>
      <c r="B311" s="14"/>
      <c r="C311" s="14"/>
      <c r="D311" s="14"/>
      <c r="E311" s="14"/>
      <c r="F311" s="14"/>
      <c r="G311" s="14"/>
      <c r="H311" s="87"/>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row>
    <row r="312" spans="1:85" ht="14.25" customHeight="1" x14ac:dyDescent="0.35">
      <c r="A312" s="14"/>
      <c r="B312" s="14"/>
      <c r="C312" s="14"/>
      <c r="D312" s="14"/>
      <c r="E312" s="14"/>
      <c r="F312" s="14"/>
      <c r="G312" s="14"/>
      <c r="H312" s="87"/>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row>
    <row r="313" spans="1:85" ht="14.25" customHeight="1" x14ac:dyDescent="0.35">
      <c r="A313" s="14"/>
      <c r="B313" s="14"/>
      <c r="C313" s="14"/>
      <c r="D313" s="14"/>
      <c r="E313" s="14"/>
      <c r="F313" s="14"/>
      <c r="G313" s="14"/>
      <c r="H313" s="87"/>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row>
    <row r="314" spans="1:85" ht="14.25" customHeight="1" x14ac:dyDescent="0.35">
      <c r="A314" s="14"/>
      <c r="B314" s="14"/>
      <c r="C314" s="14"/>
      <c r="D314" s="14"/>
      <c r="E314" s="14"/>
      <c r="F314" s="14"/>
      <c r="G314" s="14"/>
      <c r="H314" s="87"/>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row>
    <row r="315" spans="1:85" ht="14.25" customHeight="1" x14ac:dyDescent="0.35">
      <c r="A315" s="14"/>
      <c r="B315" s="14"/>
      <c r="C315" s="14"/>
      <c r="D315" s="14"/>
      <c r="E315" s="14"/>
      <c r="F315" s="14"/>
      <c r="G315" s="14"/>
      <c r="H315" s="87"/>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row>
    <row r="316" spans="1:85" ht="14.25" customHeight="1" x14ac:dyDescent="0.35">
      <c r="A316" s="14"/>
      <c r="B316" s="14"/>
      <c r="C316" s="14"/>
      <c r="D316" s="14"/>
      <c r="E316" s="14"/>
      <c r="F316" s="14"/>
      <c r="G316" s="14"/>
      <c r="H316" s="87"/>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row>
    <row r="317" spans="1:85" ht="14.25" customHeight="1" x14ac:dyDescent="0.35">
      <c r="A317" s="14"/>
      <c r="B317" s="14"/>
      <c r="C317" s="14"/>
      <c r="D317" s="14"/>
      <c r="E317" s="14"/>
      <c r="F317" s="14"/>
      <c r="G317" s="14"/>
      <c r="H317" s="87"/>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row>
    <row r="318" spans="1:85" ht="14.25" customHeight="1" x14ac:dyDescent="0.35">
      <c r="A318" s="14"/>
      <c r="B318" s="14"/>
      <c r="C318" s="14"/>
      <c r="D318" s="14"/>
      <c r="E318" s="14"/>
      <c r="F318" s="14"/>
      <c r="G318" s="14"/>
      <c r="H318" s="87"/>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row>
    <row r="319" spans="1:85" ht="14.25" customHeight="1" x14ac:dyDescent="0.35">
      <c r="A319" s="14"/>
      <c r="B319" s="14"/>
      <c r="C319" s="14"/>
      <c r="D319" s="14"/>
      <c r="E319" s="14"/>
      <c r="F319" s="14"/>
      <c r="G319" s="14"/>
      <c r="H319" s="87"/>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row>
    <row r="320" spans="1:85" ht="14.25" customHeight="1" x14ac:dyDescent="0.35">
      <c r="A320" s="14"/>
      <c r="B320" s="14"/>
      <c r="C320" s="14"/>
      <c r="D320" s="14"/>
      <c r="E320" s="14"/>
      <c r="F320" s="14"/>
      <c r="G320" s="14"/>
      <c r="H320" s="87"/>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row>
    <row r="321" spans="1:85" ht="14.25" customHeight="1" x14ac:dyDescent="0.35">
      <c r="A321" s="14"/>
      <c r="B321" s="14"/>
      <c r="C321" s="14"/>
      <c r="D321" s="14"/>
      <c r="E321" s="14"/>
      <c r="F321" s="14"/>
      <c r="G321" s="14"/>
      <c r="H321" s="87"/>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row>
    <row r="322" spans="1:85" ht="14.25" customHeight="1" x14ac:dyDescent="0.35">
      <c r="A322" s="14"/>
      <c r="B322" s="14"/>
      <c r="C322" s="14"/>
      <c r="D322" s="14"/>
      <c r="E322" s="14"/>
      <c r="F322" s="14"/>
      <c r="G322" s="14"/>
      <c r="H322" s="87"/>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row>
    <row r="323" spans="1:85" ht="14.25" customHeight="1" x14ac:dyDescent="0.35">
      <c r="A323" s="14"/>
      <c r="B323" s="14"/>
      <c r="C323" s="14"/>
      <c r="D323" s="14"/>
      <c r="E323" s="14"/>
      <c r="F323" s="14"/>
      <c r="G323" s="14"/>
      <c r="H323" s="87"/>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row>
    <row r="324" spans="1:85" ht="14.25" customHeight="1" x14ac:dyDescent="0.35">
      <c r="A324" s="14"/>
      <c r="B324" s="14"/>
      <c r="C324" s="14"/>
      <c r="D324" s="14"/>
      <c r="E324" s="14"/>
      <c r="F324" s="14"/>
      <c r="G324" s="14"/>
      <c r="H324" s="87"/>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row>
    <row r="325" spans="1:85" ht="14.25" customHeight="1" x14ac:dyDescent="0.35">
      <c r="A325" s="14"/>
      <c r="B325" s="14"/>
      <c r="C325" s="14"/>
      <c r="D325" s="14"/>
      <c r="E325" s="14"/>
      <c r="F325" s="14"/>
      <c r="G325" s="14"/>
      <c r="H325" s="87"/>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row>
    <row r="326" spans="1:85" ht="14.25" customHeight="1" x14ac:dyDescent="0.35">
      <c r="A326" s="14"/>
      <c r="B326" s="14"/>
      <c r="C326" s="14"/>
      <c r="D326" s="14"/>
      <c r="E326" s="14"/>
      <c r="F326" s="14"/>
      <c r="G326" s="14"/>
      <c r="H326" s="87"/>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row>
    <row r="327" spans="1:85" ht="14.25" customHeight="1" x14ac:dyDescent="0.35">
      <c r="A327" s="14"/>
      <c r="B327" s="14"/>
      <c r="C327" s="14"/>
      <c r="D327" s="14"/>
      <c r="E327" s="14"/>
      <c r="F327" s="14"/>
      <c r="G327" s="14"/>
      <c r="H327" s="87"/>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row>
    <row r="328" spans="1:85" ht="14.25" customHeight="1" x14ac:dyDescent="0.35">
      <c r="A328" s="14"/>
      <c r="B328" s="14"/>
      <c r="C328" s="14"/>
      <c r="D328" s="14"/>
      <c r="E328" s="14"/>
      <c r="F328" s="14"/>
      <c r="G328" s="14"/>
      <c r="H328" s="87"/>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row>
    <row r="329" spans="1:85" ht="14.25" customHeight="1" x14ac:dyDescent="0.35">
      <c r="A329" s="14"/>
      <c r="B329" s="14"/>
      <c r="C329" s="14"/>
      <c r="D329" s="14"/>
      <c r="E329" s="14"/>
      <c r="F329" s="14"/>
      <c r="G329" s="14"/>
      <c r="H329" s="87"/>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row>
    <row r="330" spans="1:85" ht="14.25" customHeight="1" x14ac:dyDescent="0.35">
      <c r="A330" s="14"/>
      <c r="B330" s="14"/>
      <c r="C330" s="14"/>
      <c r="D330" s="14"/>
      <c r="E330" s="14"/>
      <c r="F330" s="14"/>
      <c r="G330" s="14"/>
      <c r="H330" s="87"/>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row>
    <row r="331" spans="1:85" ht="14.25" customHeight="1" x14ac:dyDescent="0.35">
      <c r="A331" s="14"/>
      <c r="B331" s="14"/>
      <c r="C331" s="14"/>
      <c r="D331" s="14"/>
      <c r="E331" s="14"/>
      <c r="F331" s="14"/>
      <c r="G331" s="14"/>
      <c r="H331" s="87"/>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row>
    <row r="332" spans="1:85" ht="14.25" customHeight="1" x14ac:dyDescent="0.35">
      <c r="A332" s="14"/>
      <c r="B332" s="14"/>
      <c r="C332" s="14"/>
      <c r="D332" s="14"/>
      <c r="E332" s="14"/>
      <c r="F332" s="14"/>
      <c r="G332" s="14"/>
      <c r="H332" s="87"/>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row>
    <row r="333" spans="1:85" ht="14.25" customHeight="1" x14ac:dyDescent="0.35">
      <c r="A333" s="14"/>
      <c r="B333" s="14"/>
      <c r="C333" s="14"/>
      <c r="D333" s="14"/>
      <c r="E333" s="14"/>
      <c r="F333" s="14"/>
      <c r="G333" s="14"/>
      <c r="H333" s="87"/>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row>
    <row r="334" spans="1:85" ht="14.25" customHeight="1" x14ac:dyDescent="0.35">
      <c r="A334" s="14"/>
      <c r="B334" s="14"/>
      <c r="C334" s="14"/>
      <c r="D334" s="14"/>
      <c r="E334" s="14"/>
      <c r="F334" s="14"/>
      <c r="G334" s="14"/>
      <c r="H334" s="87"/>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row>
    <row r="335" spans="1:85" ht="14.25" customHeight="1" x14ac:dyDescent="0.35">
      <c r="A335" s="14"/>
      <c r="B335" s="14"/>
      <c r="C335" s="14"/>
      <c r="D335" s="14"/>
      <c r="E335" s="14"/>
      <c r="F335" s="14"/>
      <c r="G335" s="14"/>
      <c r="H335" s="87"/>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row>
    <row r="336" spans="1:85" ht="14.25" customHeight="1" x14ac:dyDescent="0.35">
      <c r="A336" s="14"/>
      <c r="B336" s="14"/>
      <c r="C336" s="14"/>
      <c r="D336" s="14"/>
      <c r="E336" s="14"/>
      <c r="F336" s="14"/>
      <c r="G336" s="14"/>
      <c r="H336" s="87"/>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row>
    <row r="337" spans="1:85" ht="14.25" customHeight="1" x14ac:dyDescent="0.35">
      <c r="A337" s="14"/>
      <c r="B337" s="14"/>
      <c r="C337" s="14"/>
      <c r="D337" s="14"/>
      <c r="E337" s="14"/>
      <c r="F337" s="14"/>
      <c r="G337" s="14"/>
      <c r="H337" s="87"/>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row>
    <row r="338" spans="1:85" ht="14.25" customHeight="1" x14ac:dyDescent="0.35">
      <c r="A338" s="14"/>
      <c r="B338" s="14"/>
      <c r="C338" s="14"/>
      <c r="D338" s="14"/>
      <c r="E338" s="14"/>
      <c r="F338" s="14"/>
      <c r="G338" s="14"/>
      <c r="H338" s="87"/>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row>
    <row r="339" spans="1:85" ht="14.25" customHeight="1" x14ac:dyDescent="0.35">
      <c r="A339" s="14"/>
      <c r="B339" s="14"/>
      <c r="C339" s="14"/>
      <c r="D339" s="14"/>
      <c r="E339" s="14"/>
      <c r="F339" s="14"/>
      <c r="G339" s="14"/>
      <c r="H339" s="87"/>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row>
    <row r="340" spans="1:85" ht="14.25" customHeight="1" x14ac:dyDescent="0.35">
      <c r="A340" s="14"/>
      <c r="B340" s="14"/>
      <c r="C340" s="14"/>
      <c r="D340" s="14"/>
      <c r="E340" s="14"/>
      <c r="F340" s="14"/>
      <c r="G340" s="14"/>
      <c r="H340" s="87"/>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row>
    <row r="341" spans="1:85" ht="14.25" customHeight="1" x14ac:dyDescent="0.35">
      <c r="A341" s="14"/>
      <c r="B341" s="14"/>
      <c r="C341" s="14"/>
      <c r="D341" s="14"/>
      <c r="E341" s="14"/>
      <c r="F341" s="14"/>
      <c r="G341" s="14"/>
      <c r="H341" s="87"/>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row>
    <row r="342" spans="1:85" ht="14.25" customHeight="1" x14ac:dyDescent="0.35">
      <c r="A342" s="14"/>
      <c r="B342" s="14"/>
      <c r="C342" s="14"/>
      <c r="D342" s="14"/>
      <c r="E342" s="14"/>
      <c r="F342" s="14"/>
      <c r="G342" s="14"/>
      <c r="H342" s="87"/>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row>
    <row r="343" spans="1:85" ht="14.25" customHeight="1" x14ac:dyDescent="0.35">
      <c r="A343" s="14"/>
      <c r="B343" s="14"/>
      <c r="C343" s="14"/>
      <c r="D343" s="14"/>
      <c r="E343" s="14"/>
      <c r="F343" s="14"/>
      <c r="G343" s="14"/>
      <c r="H343" s="87"/>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row>
    <row r="344" spans="1:85" ht="14.25" customHeight="1" x14ac:dyDescent="0.35">
      <c r="A344" s="14"/>
      <c r="B344" s="14"/>
      <c r="C344" s="14"/>
      <c r="D344" s="14"/>
      <c r="E344" s="14"/>
      <c r="F344" s="14"/>
      <c r="G344" s="14"/>
      <c r="H344" s="87"/>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row>
    <row r="345" spans="1:85" ht="14.25" customHeight="1" x14ac:dyDescent="0.35">
      <c r="A345" s="14"/>
      <c r="B345" s="14"/>
      <c r="C345" s="14"/>
      <c r="D345" s="14"/>
      <c r="E345" s="14"/>
      <c r="F345" s="14"/>
      <c r="G345" s="14"/>
      <c r="H345" s="87"/>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row>
    <row r="346" spans="1:85" ht="14.25" customHeight="1" x14ac:dyDescent="0.35">
      <c r="A346" s="14"/>
      <c r="B346" s="14"/>
      <c r="C346" s="14"/>
      <c r="D346" s="14"/>
      <c r="E346" s="14"/>
      <c r="F346" s="14"/>
      <c r="G346" s="14"/>
      <c r="H346" s="87"/>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row>
    <row r="347" spans="1:85" ht="14.25" customHeight="1" x14ac:dyDescent="0.35">
      <c r="A347" s="14"/>
      <c r="B347" s="14"/>
      <c r="C347" s="14"/>
      <c r="D347" s="14"/>
      <c r="E347" s="14"/>
      <c r="F347" s="14"/>
      <c r="G347" s="14"/>
      <c r="H347" s="87"/>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row>
    <row r="348" spans="1:85" ht="14.25" customHeight="1" x14ac:dyDescent="0.35">
      <c r="A348" s="14"/>
      <c r="B348" s="14"/>
      <c r="C348" s="14"/>
      <c r="D348" s="14"/>
      <c r="E348" s="14"/>
      <c r="F348" s="14"/>
      <c r="G348" s="14"/>
      <c r="H348" s="87"/>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row>
    <row r="349" spans="1:85" ht="14.25" customHeight="1" x14ac:dyDescent="0.35">
      <c r="A349" s="14"/>
      <c r="B349" s="14"/>
      <c r="C349" s="14"/>
      <c r="D349" s="14"/>
      <c r="E349" s="14"/>
      <c r="F349" s="14"/>
      <c r="G349" s="14"/>
      <c r="H349" s="87"/>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row>
    <row r="350" spans="1:85" ht="14.25" customHeight="1" x14ac:dyDescent="0.35">
      <c r="A350" s="14"/>
      <c r="B350" s="14"/>
      <c r="C350" s="14"/>
      <c r="D350" s="14"/>
      <c r="E350" s="14"/>
      <c r="F350" s="14"/>
      <c r="G350" s="14"/>
      <c r="H350" s="87"/>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row>
    <row r="351" spans="1:85" ht="14.25" customHeight="1" x14ac:dyDescent="0.35">
      <c r="A351" s="14"/>
      <c r="B351" s="14"/>
      <c r="C351" s="14"/>
      <c r="D351" s="14"/>
      <c r="E351" s="14"/>
      <c r="F351" s="14"/>
      <c r="G351" s="14"/>
      <c r="H351" s="87"/>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row>
    <row r="352" spans="1:85" ht="14.25" customHeight="1" x14ac:dyDescent="0.35">
      <c r="A352" s="14"/>
      <c r="B352" s="14"/>
      <c r="C352" s="14"/>
      <c r="D352" s="14"/>
      <c r="E352" s="14"/>
      <c r="F352" s="14"/>
      <c r="G352" s="14"/>
      <c r="H352" s="87"/>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row>
    <row r="353" spans="1:85" ht="14.25" customHeight="1" x14ac:dyDescent="0.35">
      <c r="A353" s="14"/>
      <c r="B353" s="14"/>
      <c r="C353" s="14"/>
      <c r="D353" s="14"/>
      <c r="E353" s="14"/>
      <c r="F353" s="14"/>
      <c r="G353" s="14"/>
      <c r="H353" s="87"/>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row>
    <row r="354" spans="1:85" ht="14.25" customHeight="1" x14ac:dyDescent="0.35">
      <c r="A354" s="14"/>
      <c r="B354" s="14"/>
      <c r="C354" s="14"/>
      <c r="D354" s="14"/>
      <c r="E354" s="14"/>
      <c r="F354" s="14"/>
      <c r="G354" s="14"/>
      <c r="H354" s="87"/>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row>
    <row r="355" spans="1:85" ht="14.25" customHeight="1" x14ac:dyDescent="0.35">
      <c r="A355" s="14"/>
      <c r="B355" s="14"/>
      <c r="C355" s="14"/>
      <c r="D355" s="14"/>
      <c r="E355" s="14"/>
      <c r="F355" s="14"/>
      <c r="G355" s="14"/>
      <c r="H355" s="87"/>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row>
    <row r="356" spans="1:85" ht="14.25" customHeight="1" x14ac:dyDescent="0.35">
      <c r="A356" s="14"/>
      <c r="B356" s="14"/>
      <c r="C356" s="14"/>
      <c r="D356" s="14"/>
      <c r="E356" s="14"/>
      <c r="F356" s="14"/>
      <c r="G356" s="14"/>
      <c r="H356" s="87"/>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c r="BY356" s="14"/>
      <c r="BZ356" s="14"/>
      <c r="CA356" s="14"/>
      <c r="CB356" s="14"/>
      <c r="CC356" s="14"/>
      <c r="CD356" s="14"/>
      <c r="CE356" s="14"/>
      <c r="CF356" s="14"/>
      <c r="CG356" s="14"/>
    </row>
    <row r="357" spans="1:85" ht="14.25" customHeight="1" x14ac:dyDescent="0.35">
      <c r="A357" s="14"/>
      <c r="B357" s="14"/>
      <c r="C357" s="14"/>
      <c r="D357" s="14"/>
      <c r="E357" s="14"/>
      <c r="F357" s="14"/>
      <c r="G357" s="14"/>
      <c r="H357" s="87"/>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c r="BY357" s="14"/>
      <c r="BZ357" s="14"/>
      <c r="CA357" s="14"/>
      <c r="CB357" s="14"/>
      <c r="CC357" s="14"/>
      <c r="CD357" s="14"/>
      <c r="CE357" s="14"/>
      <c r="CF357" s="14"/>
      <c r="CG357" s="14"/>
    </row>
    <row r="358" spans="1:85" ht="14.25" customHeight="1" x14ac:dyDescent="0.35">
      <c r="A358" s="14"/>
      <c r="B358" s="14"/>
      <c r="C358" s="14"/>
      <c r="D358" s="14"/>
      <c r="E358" s="14"/>
      <c r="F358" s="14"/>
      <c r="G358" s="14"/>
      <c r="H358" s="87"/>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row>
    <row r="359" spans="1:85" ht="14.25" customHeight="1" x14ac:dyDescent="0.35">
      <c r="A359" s="14"/>
      <c r="B359" s="14"/>
      <c r="C359" s="14"/>
      <c r="D359" s="14"/>
      <c r="E359" s="14"/>
      <c r="F359" s="14"/>
      <c r="G359" s="14"/>
      <c r="H359" s="87"/>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row>
    <row r="360" spans="1:85" ht="14.25" customHeight="1" x14ac:dyDescent="0.35">
      <c r="A360" s="14"/>
      <c r="B360" s="14"/>
      <c r="C360" s="14"/>
      <c r="D360" s="14"/>
      <c r="E360" s="14"/>
      <c r="F360" s="14"/>
      <c r="G360" s="14"/>
      <c r="H360" s="87"/>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row>
    <row r="361" spans="1:85" ht="14.25" customHeight="1" x14ac:dyDescent="0.35">
      <c r="A361" s="14"/>
      <c r="B361" s="14"/>
      <c r="C361" s="14"/>
      <c r="D361" s="14"/>
      <c r="E361" s="14"/>
      <c r="F361" s="14"/>
      <c r="G361" s="14"/>
      <c r="H361" s="87"/>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row>
    <row r="362" spans="1:85" ht="14.25" customHeight="1" x14ac:dyDescent="0.35">
      <c r="A362" s="14"/>
      <c r="B362" s="14"/>
      <c r="C362" s="14"/>
      <c r="D362" s="14"/>
      <c r="E362" s="14"/>
      <c r="F362" s="14"/>
      <c r="G362" s="14"/>
      <c r="H362" s="87"/>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row>
    <row r="363" spans="1:85" ht="14.25" customHeight="1" x14ac:dyDescent="0.35">
      <c r="A363" s="14"/>
      <c r="B363" s="14"/>
      <c r="C363" s="14"/>
      <c r="D363" s="14"/>
      <c r="E363" s="14"/>
      <c r="F363" s="14"/>
      <c r="G363" s="14"/>
      <c r="H363" s="87"/>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row>
    <row r="364" spans="1:85" ht="14.25" customHeight="1" x14ac:dyDescent="0.35">
      <c r="A364" s="14"/>
      <c r="B364" s="14"/>
      <c r="C364" s="14"/>
      <c r="D364" s="14"/>
      <c r="E364" s="14"/>
      <c r="F364" s="14"/>
      <c r="G364" s="14"/>
      <c r="H364" s="87"/>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row>
    <row r="365" spans="1:85" ht="14.25" customHeight="1" x14ac:dyDescent="0.35">
      <c r="A365" s="14"/>
      <c r="B365" s="14"/>
      <c r="C365" s="14"/>
      <c r="D365" s="14"/>
      <c r="E365" s="14"/>
      <c r="F365" s="14"/>
      <c r="G365" s="14"/>
      <c r="H365" s="87"/>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row>
    <row r="366" spans="1:85" ht="14.25" customHeight="1" x14ac:dyDescent="0.35">
      <c r="A366" s="14"/>
      <c r="B366" s="14"/>
      <c r="C366" s="14"/>
      <c r="D366" s="14"/>
      <c r="E366" s="14"/>
      <c r="F366" s="14"/>
      <c r="G366" s="14"/>
      <c r="H366" s="87"/>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row>
    <row r="367" spans="1:85" ht="14.25" customHeight="1" x14ac:dyDescent="0.35">
      <c r="A367" s="14"/>
      <c r="B367" s="14"/>
      <c r="C367" s="14"/>
      <c r="D367" s="14"/>
      <c r="E367" s="14"/>
      <c r="F367" s="14"/>
      <c r="G367" s="14"/>
      <c r="H367" s="87"/>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row>
    <row r="368" spans="1:85" ht="14.25" customHeight="1" x14ac:dyDescent="0.35">
      <c r="A368" s="14"/>
      <c r="B368" s="14"/>
      <c r="C368" s="14"/>
      <c r="D368" s="14"/>
      <c r="E368" s="14"/>
      <c r="F368" s="14"/>
      <c r="G368" s="14"/>
      <c r="H368" s="87"/>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row>
    <row r="369" spans="1:85" ht="14.25" customHeight="1" x14ac:dyDescent="0.35">
      <c r="A369" s="14"/>
      <c r="B369" s="14"/>
      <c r="C369" s="14"/>
      <c r="D369" s="14"/>
      <c r="E369" s="14"/>
      <c r="F369" s="14"/>
      <c r="G369" s="14"/>
      <c r="H369" s="87"/>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row>
    <row r="370" spans="1:85" ht="14.25" customHeight="1" x14ac:dyDescent="0.35">
      <c r="A370" s="14"/>
      <c r="B370" s="14"/>
      <c r="C370" s="14"/>
      <c r="D370" s="14"/>
      <c r="E370" s="14"/>
      <c r="F370" s="14"/>
      <c r="G370" s="14"/>
      <c r="H370" s="87"/>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row>
    <row r="371" spans="1:85" ht="14.25" customHeight="1" x14ac:dyDescent="0.35">
      <c r="A371" s="14"/>
      <c r="B371" s="14"/>
      <c r="C371" s="14"/>
      <c r="D371" s="14"/>
      <c r="E371" s="14"/>
      <c r="F371" s="14"/>
      <c r="G371" s="14"/>
      <c r="H371" s="87"/>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row>
    <row r="372" spans="1:85" ht="14.25" customHeight="1" x14ac:dyDescent="0.35">
      <c r="A372" s="14"/>
      <c r="B372" s="14"/>
      <c r="C372" s="14"/>
      <c r="D372" s="14"/>
      <c r="E372" s="14"/>
      <c r="F372" s="14"/>
      <c r="G372" s="14"/>
      <c r="H372" s="87"/>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row>
    <row r="373" spans="1:85" ht="14.25" customHeight="1" x14ac:dyDescent="0.35">
      <c r="A373" s="14"/>
      <c r="B373" s="14"/>
      <c r="C373" s="14"/>
      <c r="D373" s="14"/>
      <c r="E373" s="14"/>
      <c r="F373" s="14"/>
      <c r="G373" s="14"/>
      <c r="H373" s="87"/>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row>
    <row r="374" spans="1:85" ht="14.25" customHeight="1" x14ac:dyDescent="0.35">
      <c r="A374" s="14"/>
      <c r="B374" s="14"/>
      <c r="C374" s="14"/>
      <c r="D374" s="14"/>
      <c r="E374" s="14"/>
      <c r="F374" s="14"/>
      <c r="G374" s="14"/>
      <c r="H374" s="87"/>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row>
    <row r="375" spans="1:85" ht="14.25" customHeight="1" x14ac:dyDescent="0.35">
      <c r="A375" s="14"/>
      <c r="B375" s="14"/>
      <c r="C375" s="14"/>
      <c r="D375" s="14"/>
      <c r="E375" s="14"/>
      <c r="F375" s="14"/>
      <c r="G375" s="14"/>
      <c r="H375" s="87"/>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row>
    <row r="376" spans="1:85" ht="14.25" customHeight="1" x14ac:dyDescent="0.35">
      <c r="A376" s="14"/>
      <c r="B376" s="14"/>
      <c r="C376" s="14"/>
      <c r="D376" s="14"/>
      <c r="E376" s="14"/>
      <c r="F376" s="14"/>
      <c r="G376" s="14"/>
      <c r="H376" s="87"/>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row>
    <row r="377" spans="1:85" ht="14.25" customHeight="1" x14ac:dyDescent="0.35">
      <c r="A377" s="14"/>
      <c r="B377" s="14"/>
      <c r="C377" s="14"/>
      <c r="D377" s="14"/>
      <c r="E377" s="14"/>
      <c r="F377" s="14"/>
      <c r="G377" s="14"/>
      <c r="H377" s="87"/>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row>
    <row r="378" spans="1:85" ht="14.25" customHeight="1" x14ac:dyDescent="0.35">
      <c r="A378" s="14"/>
      <c r="B378" s="14"/>
      <c r="C378" s="14"/>
      <c r="D378" s="14"/>
      <c r="E378" s="14"/>
      <c r="F378" s="14"/>
      <c r="G378" s="14"/>
      <c r="H378" s="87"/>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row>
    <row r="379" spans="1:85" ht="14.25" customHeight="1" x14ac:dyDescent="0.35">
      <c r="A379" s="14"/>
      <c r="B379" s="14"/>
      <c r="C379" s="14"/>
      <c r="D379" s="14"/>
      <c r="E379" s="14"/>
      <c r="F379" s="14"/>
      <c r="G379" s="14"/>
      <c r="H379" s="87"/>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row>
    <row r="380" spans="1:85" ht="14.25" customHeight="1" x14ac:dyDescent="0.35">
      <c r="A380" s="14"/>
      <c r="B380" s="14"/>
      <c r="C380" s="14"/>
      <c r="D380" s="14"/>
      <c r="E380" s="14"/>
      <c r="F380" s="14"/>
      <c r="G380" s="14"/>
      <c r="H380" s="87"/>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row>
    <row r="381" spans="1:85" ht="14.25" customHeight="1" x14ac:dyDescent="0.35">
      <c r="A381" s="14"/>
      <c r="B381" s="14"/>
      <c r="C381" s="14"/>
      <c r="D381" s="14"/>
      <c r="E381" s="14"/>
      <c r="F381" s="14"/>
      <c r="G381" s="14"/>
      <c r="H381" s="87"/>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row>
    <row r="382" spans="1:85" ht="14.25" customHeight="1" x14ac:dyDescent="0.35">
      <c r="A382" s="14"/>
      <c r="B382" s="14"/>
      <c r="C382" s="14"/>
      <c r="D382" s="14"/>
      <c r="E382" s="14"/>
      <c r="F382" s="14"/>
      <c r="G382" s="14"/>
      <c r="H382" s="87"/>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row>
    <row r="383" spans="1:85" ht="14.25" customHeight="1" x14ac:dyDescent="0.35">
      <c r="A383" s="14"/>
      <c r="B383" s="14"/>
      <c r="C383" s="14"/>
      <c r="D383" s="14"/>
      <c r="E383" s="14"/>
      <c r="F383" s="14"/>
      <c r="G383" s="14"/>
      <c r="H383" s="87"/>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row>
    <row r="384" spans="1:85" ht="14.25" customHeight="1" x14ac:dyDescent="0.35">
      <c r="A384" s="14"/>
      <c r="B384" s="14"/>
      <c r="C384" s="14"/>
      <c r="D384" s="14"/>
      <c r="E384" s="14"/>
      <c r="F384" s="14"/>
      <c r="G384" s="14"/>
      <c r="H384" s="87"/>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row>
    <row r="385" spans="1:85" ht="14.25" customHeight="1" x14ac:dyDescent="0.35">
      <c r="A385" s="14"/>
      <c r="B385" s="14"/>
      <c r="C385" s="14"/>
      <c r="D385" s="14"/>
      <c r="E385" s="14"/>
      <c r="F385" s="14"/>
      <c r="G385" s="14"/>
      <c r="H385" s="87"/>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row>
    <row r="386" spans="1:85" ht="14.25" customHeight="1" x14ac:dyDescent="0.35">
      <c r="A386" s="14"/>
      <c r="B386" s="14"/>
      <c r="C386" s="14"/>
      <c r="D386" s="14"/>
      <c r="E386" s="14"/>
      <c r="F386" s="14"/>
      <c r="G386" s="14"/>
      <c r="H386" s="87"/>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row>
    <row r="387" spans="1:85" ht="14.25" customHeight="1" x14ac:dyDescent="0.35">
      <c r="A387" s="14"/>
      <c r="B387" s="14"/>
      <c r="C387" s="14"/>
      <c r="D387" s="14"/>
      <c r="E387" s="14"/>
      <c r="F387" s="14"/>
      <c r="G387" s="14"/>
      <c r="H387" s="87"/>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row>
    <row r="388" spans="1:85" ht="14.25" customHeight="1" x14ac:dyDescent="0.35">
      <c r="A388" s="14"/>
      <c r="B388" s="14"/>
      <c r="C388" s="14"/>
      <c r="D388" s="14"/>
      <c r="E388" s="14"/>
      <c r="F388" s="14"/>
      <c r="G388" s="14"/>
      <c r="H388" s="87"/>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row>
    <row r="389" spans="1:85" ht="14.25" customHeight="1" x14ac:dyDescent="0.35">
      <c r="A389" s="14"/>
      <c r="B389" s="14"/>
      <c r="C389" s="14"/>
      <c r="D389" s="14"/>
      <c r="E389" s="14"/>
      <c r="F389" s="14"/>
      <c r="G389" s="14"/>
      <c r="H389" s="87"/>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row>
    <row r="390" spans="1:85" ht="14.25" customHeight="1" x14ac:dyDescent="0.35">
      <c r="A390" s="14"/>
      <c r="B390" s="14"/>
      <c r="C390" s="14"/>
      <c r="D390" s="14"/>
      <c r="E390" s="14"/>
      <c r="F390" s="14"/>
      <c r="G390" s="14"/>
      <c r="H390" s="87"/>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row>
    <row r="391" spans="1:85" ht="14.25" customHeight="1" x14ac:dyDescent="0.35">
      <c r="A391" s="14"/>
      <c r="B391" s="14"/>
      <c r="C391" s="14"/>
      <c r="D391" s="14"/>
      <c r="E391" s="14"/>
      <c r="F391" s="14"/>
      <c r="G391" s="14"/>
      <c r="H391" s="87"/>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row>
    <row r="392" spans="1:85" ht="14.25" customHeight="1" x14ac:dyDescent="0.35">
      <c r="A392" s="14"/>
      <c r="B392" s="14"/>
      <c r="C392" s="14"/>
      <c r="D392" s="14"/>
      <c r="E392" s="14"/>
      <c r="F392" s="14"/>
      <c r="G392" s="14"/>
      <c r="H392" s="87"/>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row>
    <row r="393" spans="1:85" ht="14.25" customHeight="1" x14ac:dyDescent="0.35">
      <c r="A393" s="14"/>
      <c r="B393" s="14"/>
      <c r="C393" s="14"/>
      <c r="D393" s="14"/>
      <c r="E393" s="14"/>
      <c r="F393" s="14"/>
      <c r="G393" s="14"/>
      <c r="H393" s="87"/>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row>
    <row r="394" spans="1:85" ht="14.25" customHeight="1" x14ac:dyDescent="0.35">
      <c r="A394" s="14"/>
      <c r="B394" s="14"/>
      <c r="C394" s="14"/>
      <c r="D394" s="14"/>
      <c r="E394" s="14"/>
      <c r="F394" s="14"/>
      <c r="G394" s="14"/>
      <c r="H394" s="87"/>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row>
    <row r="395" spans="1:85" ht="14.25" customHeight="1" x14ac:dyDescent="0.35">
      <c r="A395" s="14"/>
      <c r="B395" s="14"/>
      <c r="C395" s="14"/>
      <c r="D395" s="14"/>
      <c r="E395" s="14"/>
      <c r="F395" s="14"/>
      <c r="G395" s="14"/>
      <c r="H395" s="87"/>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row>
    <row r="396" spans="1:85" ht="14.25" customHeight="1" x14ac:dyDescent="0.35">
      <c r="A396" s="14"/>
      <c r="B396" s="14"/>
      <c r="C396" s="14"/>
      <c r="D396" s="14"/>
      <c r="E396" s="14"/>
      <c r="F396" s="14"/>
      <c r="G396" s="14"/>
      <c r="H396" s="87"/>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row>
    <row r="397" spans="1:85" ht="14.25" customHeight="1" x14ac:dyDescent="0.35">
      <c r="A397" s="14"/>
      <c r="B397" s="14"/>
      <c r="C397" s="14"/>
      <c r="D397" s="14"/>
      <c r="E397" s="14"/>
      <c r="F397" s="14"/>
      <c r="G397" s="14"/>
      <c r="H397" s="87"/>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row>
    <row r="398" spans="1:85" ht="14.25" customHeight="1" x14ac:dyDescent="0.35">
      <c r="A398" s="14"/>
      <c r="B398" s="14"/>
      <c r="C398" s="14"/>
      <c r="D398" s="14"/>
      <c r="E398" s="14"/>
      <c r="F398" s="14"/>
      <c r="G398" s="14"/>
      <c r="H398" s="87"/>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row>
    <row r="399" spans="1:85" ht="14.25" customHeight="1" x14ac:dyDescent="0.35">
      <c r="A399" s="14"/>
      <c r="B399" s="14"/>
      <c r="C399" s="14"/>
      <c r="D399" s="14"/>
      <c r="E399" s="14"/>
      <c r="F399" s="14"/>
      <c r="G399" s="14"/>
      <c r="H399" s="87"/>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row>
    <row r="400" spans="1:85" ht="14.25" customHeight="1" x14ac:dyDescent="0.35">
      <c r="A400" s="14"/>
      <c r="B400" s="14"/>
      <c r="C400" s="14"/>
      <c r="D400" s="14"/>
      <c r="E400" s="14"/>
      <c r="F400" s="14"/>
      <c r="G400" s="14"/>
      <c r="H400" s="87"/>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row>
    <row r="401" spans="1:85" ht="14.25" customHeight="1" x14ac:dyDescent="0.35">
      <c r="A401" s="14"/>
      <c r="B401" s="14"/>
      <c r="C401" s="14"/>
      <c r="D401" s="14"/>
      <c r="E401" s="14"/>
      <c r="F401" s="14"/>
      <c r="G401" s="14"/>
      <c r="H401" s="87"/>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row>
    <row r="402" spans="1:85" ht="14.25" customHeight="1" x14ac:dyDescent="0.35">
      <c r="A402" s="14"/>
      <c r="B402" s="14"/>
      <c r="C402" s="14"/>
      <c r="D402" s="14"/>
      <c r="E402" s="14"/>
      <c r="F402" s="14"/>
      <c r="G402" s="14"/>
      <c r="H402" s="87"/>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row>
    <row r="403" spans="1:85" ht="14.25" customHeight="1" x14ac:dyDescent="0.35">
      <c r="A403" s="14"/>
      <c r="B403" s="14"/>
      <c r="C403" s="14"/>
      <c r="D403" s="14"/>
      <c r="E403" s="14"/>
      <c r="F403" s="14"/>
      <c r="G403" s="14"/>
      <c r="H403" s="87"/>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row>
    <row r="404" spans="1:85" ht="14.25" customHeight="1" x14ac:dyDescent="0.35">
      <c r="A404" s="14"/>
      <c r="B404" s="14"/>
      <c r="C404" s="14"/>
      <c r="D404" s="14"/>
      <c r="E404" s="14"/>
      <c r="F404" s="14"/>
      <c r="G404" s="14"/>
      <c r="H404" s="87"/>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row>
    <row r="405" spans="1:85" ht="14.25" customHeight="1" x14ac:dyDescent="0.35">
      <c r="A405" s="14"/>
      <c r="B405" s="14"/>
      <c r="C405" s="14"/>
      <c r="D405" s="14"/>
      <c r="E405" s="14"/>
      <c r="F405" s="14"/>
      <c r="G405" s="14"/>
      <c r="H405" s="87"/>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row>
    <row r="406" spans="1:85" ht="14.25" customHeight="1" x14ac:dyDescent="0.35">
      <c r="A406" s="14"/>
      <c r="B406" s="14"/>
      <c r="C406" s="14"/>
      <c r="D406" s="14"/>
      <c r="E406" s="14"/>
      <c r="F406" s="14"/>
      <c r="G406" s="14"/>
      <c r="H406" s="87"/>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row>
    <row r="407" spans="1:85" ht="14.25" customHeight="1" x14ac:dyDescent="0.35">
      <c r="A407" s="14"/>
      <c r="B407" s="14"/>
      <c r="C407" s="14"/>
      <c r="D407" s="14"/>
      <c r="E407" s="14"/>
      <c r="F407" s="14"/>
      <c r="G407" s="14"/>
      <c r="H407" s="87"/>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row>
    <row r="408" spans="1:85" ht="14.25" customHeight="1" x14ac:dyDescent="0.35">
      <c r="A408" s="14"/>
      <c r="B408" s="14"/>
      <c r="C408" s="14"/>
      <c r="D408" s="14"/>
      <c r="E408" s="14"/>
      <c r="F408" s="14"/>
      <c r="G408" s="14"/>
      <c r="H408" s="87"/>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row>
    <row r="409" spans="1:85" ht="14.25" customHeight="1" x14ac:dyDescent="0.35">
      <c r="A409" s="14"/>
      <c r="B409" s="14"/>
      <c r="C409" s="14"/>
      <c r="D409" s="14"/>
      <c r="E409" s="14"/>
      <c r="F409" s="14"/>
      <c r="G409" s="14"/>
      <c r="H409" s="87"/>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c r="BY409" s="14"/>
      <c r="BZ409" s="14"/>
      <c r="CA409" s="14"/>
      <c r="CB409" s="14"/>
      <c r="CC409" s="14"/>
      <c r="CD409" s="14"/>
      <c r="CE409" s="14"/>
      <c r="CF409" s="14"/>
      <c r="CG409" s="14"/>
    </row>
    <row r="410" spans="1:85" ht="14.25" customHeight="1" x14ac:dyDescent="0.35">
      <c r="A410" s="14"/>
      <c r="B410" s="14"/>
      <c r="C410" s="14"/>
      <c r="D410" s="14"/>
      <c r="E410" s="14"/>
      <c r="F410" s="14"/>
      <c r="G410" s="14"/>
      <c r="H410" s="87"/>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row>
    <row r="411" spans="1:85" ht="14.25" customHeight="1" x14ac:dyDescent="0.35">
      <c r="A411" s="14"/>
      <c r="B411" s="14"/>
      <c r="C411" s="14"/>
      <c r="D411" s="14"/>
      <c r="E411" s="14"/>
      <c r="F411" s="14"/>
      <c r="G411" s="14"/>
      <c r="H411" s="87"/>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row>
    <row r="412" spans="1:85" ht="14.25" customHeight="1" x14ac:dyDescent="0.35">
      <c r="A412" s="14"/>
      <c r="B412" s="14"/>
      <c r="C412" s="14"/>
      <c r="D412" s="14"/>
      <c r="E412" s="14"/>
      <c r="F412" s="14"/>
      <c r="G412" s="14"/>
      <c r="H412" s="87"/>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row>
    <row r="413" spans="1:85" ht="14.25" customHeight="1" x14ac:dyDescent="0.35">
      <c r="A413" s="14"/>
      <c r="B413" s="14"/>
      <c r="C413" s="14"/>
      <c r="D413" s="14"/>
      <c r="E413" s="14"/>
      <c r="F413" s="14"/>
      <c r="G413" s="14"/>
      <c r="H413" s="87"/>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row>
    <row r="414" spans="1:85" ht="14.25" customHeight="1" x14ac:dyDescent="0.35">
      <c r="A414" s="14"/>
      <c r="B414" s="14"/>
      <c r="C414" s="14"/>
      <c r="D414" s="14"/>
      <c r="E414" s="14"/>
      <c r="F414" s="14"/>
      <c r="G414" s="14"/>
      <c r="H414" s="87"/>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row>
    <row r="415" spans="1:85" ht="14.25" customHeight="1" x14ac:dyDescent="0.35">
      <c r="A415" s="14"/>
      <c r="B415" s="14"/>
      <c r="C415" s="14"/>
      <c r="D415" s="14"/>
      <c r="E415" s="14"/>
      <c r="F415" s="14"/>
      <c r="G415" s="14"/>
      <c r="H415" s="87"/>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row>
  </sheetData>
  <autoFilter ref="A4:B70" xr:uid="{00000000-0009-0000-0000-000000000000}"/>
  <mergeCells count="3">
    <mergeCell ref="A2:C2"/>
    <mergeCell ref="D2:G2"/>
    <mergeCell ref="A181:I181"/>
  </mergeCells>
  <conditionalFormatting sqref="H36 BD36:BM36 I36:BC38">
    <cfRule type="cellIs" dxfId="61" priority="2" operator="equal">
      <formula>$C$188</formula>
    </cfRule>
  </conditionalFormatting>
  <conditionalFormatting sqref="H37:H38 BD37:BM38">
    <cfRule type="cellIs" dxfId="60" priority="3" operator="equal">
      <formula>$B$192</formula>
    </cfRule>
  </conditionalFormatting>
  <conditionalFormatting sqref="H38 BD38:BM38 H39:BM39">
    <cfRule type="cellIs" dxfId="59" priority="6" operator="equal">
      <formula>$C$196</formula>
    </cfRule>
  </conditionalFormatting>
  <conditionalFormatting sqref="H38 BD38:BM38">
    <cfRule type="cellIs" dxfId="58" priority="4" operator="equal">
      <formula>$C$193</formula>
    </cfRule>
  </conditionalFormatting>
  <conditionalFormatting sqref="H68">
    <cfRule type="cellIs" dxfId="57" priority="23" operator="equal">
      <formula>#REF!</formula>
    </cfRule>
  </conditionalFormatting>
  <conditionalFormatting sqref="H28:BA30 BI28:BM30 BB29:BH30 H42:BM48 H51:BM54 H58:BM60 H63:BM63 H65:BM65 H69:BM70">
    <cfRule type="cellIs" dxfId="56" priority="1" operator="equal">
      <formula>$C$185</formula>
    </cfRule>
  </conditionalFormatting>
  <conditionalFormatting sqref="H23:BM24">
    <cfRule type="cellIs" dxfId="55" priority="42" operator="equal">
      <formula>$H$185</formula>
    </cfRule>
  </conditionalFormatting>
  <conditionalFormatting sqref="H25:BM26">
    <cfRule type="cellIs" dxfId="54" priority="41" operator="equal">
      <formula>$G$185</formula>
    </cfRule>
  </conditionalFormatting>
  <conditionalFormatting sqref="H27:BM27">
    <cfRule type="cellIs" dxfId="53" priority="43" operator="equal">
      <formula>$H$185</formula>
    </cfRule>
  </conditionalFormatting>
  <conditionalFormatting sqref="H29:BM29">
    <cfRule type="cellIs" dxfId="52" priority="7" operator="equal">
      <formula>$G$199</formula>
    </cfRule>
  </conditionalFormatting>
  <conditionalFormatting sqref="H31:BM31">
    <cfRule type="containsText" dxfId="51" priority="10" operator="containsText" text="neoprávněně">
      <formula>NOT(ISERROR(SEARCH(("neoprávněně"),(H31))))</formula>
    </cfRule>
    <cfRule type="cellIs" dxfId="50" priority="11" operator="equal">
      <formula>#REF!</formula>
    </cfRule>
  </conditionalFormatting>
  <conditionalFormatting sqref="H35:BM35">
    <cfRule type="containsText" dxfId="49" priority="20" operator="containsText" text="nadbytečný">
      <formula>NOT(ISERROR(SEARCH(("nadbytečný"),(H35))))</formula>
    </cfRule>
    <cfRule type="cellIs" dxfId="48" priority="21" operator="equal">
      <formula>#REF!</formula>
    </cfRule>
  </conditionalFormatting>
  <conditionalFormatting sqref="H39:BM39">
    <cfRule type="cellIs" dxfId="47" priority="9" operator="equal">
      <formula>$C$195</formula>
    </cfRule>
  </conditionalFormatting>
  <conditionalFormatting sqref="H56:BM56">
    <cfRule type="cellIs" dxfId="46" priority="5" operator="equal">
      <formula>$G$189</formula>
    </cfRule>
  </conditionalFormatting>
  <conditionalFormatting sqref="H61:BM61">
    <cfRule type="cellIs" dxfId="45" priority="12" operator="equal">
      <formula>#REF!</formula>
    </cfRule>
  </conditionalFormatting>
  <conditionalFormatting sqref="H62:BM62">
    <cfRule type="containsText" dxfId="44" priority="14" operator="containsText" text="ANO - nedostatečná">
      <formula>NOT(ISERROR(SEARCH(("ANO - nedostatečná"),(H62))))</formula>
    </cfRule>
    <cfRule type="containsText" dxfId="43" priority="15" operator="containsText" text="nedostatečná">
      <formula>NOT(ISERROR(SEARCH(("nedostatečná"),(H62))))</formula>
    </cfRule>
  </conditionalFormatting>
  <conditionalFormatting sqref="H35:CC35">
    <cfRule type="cellIs" dxfId="42" priority="44" operator="equal">
      <formula>"NE - chybí"</formula>
    </cfRule>
  </conditionalFormatting>
  <conditionalFormatting sqref="I68">
    <cfRule type="cellIs" dxfId="41" priority="27" operator="equal">
      <formula>#REF!</formula>
    </cfRule>
  </conditionalFormatting>
  <conditionalFormatting sqref="J68 N68:Q68 S68:BM68">
    <cfRule type="cellIs" dxfId="40" priority="13" operator="equal">
      <formula>#REF!</formula>
    </cfRule>
  </conditionalFormatting>
  <conditionalFormatting sqref="J42:K42">
    <cfRule type="cellIs" dxfId="39" priority="16" operator="equal">
      <formula>$C$185</formula>
    </cfRule>
  </conditionalFormatting>
  <conditionalFormatting sqref="K68">
    <cfRule type="cellIs" dxfId="38" priority="33" operator="equal">
      <formula>#REF!</formula>
    </cfRule>
  </conditionalFormatting>
  <conditionalFormatting sqref="L68">
    <cfRule type="cellIs" dxfId="37" priority="29" operator="equal">
      <formula>#REF!</formula>
    </cfRule>
  </conditionalFormatting>
  <conditionalFormatting sqref="M68">
    <cfRule type="cellIs" dxfId="36" priority="36" operator="equal">
      <formula>#REF!</formula>
    </cfRule>
  </conditionalFormatting>
  <conditionalFormatting sqref="N42">
    <cfRule type="cellIs" dxfId="35" priority="17" operator="equal">
      <formula>$C$185</formula>
    </cfRule>
  </conditionalFormatting>
  <conditionalFormatting sqref="R68">
    <cfRule type="cellIs" dxfId="34" priority="37" operator="equal">
      <formula>#REF!</formula>
    </cfRule>
  </conditionalFormatting>
  <conditionalFormatting sqref="AF42">
    <cfRule type="cellIs" dxfId="33" priority="18" operator="equal">
      <formula>$C$185</formula>
    </cfRule>
  </conditionalFormatting>
  <conditionalFormatting sqref="AP42">
    <cfRule type="cellIs" dxfId="32" priority="19" operator="equal">
      <formula>$C$185</formula>
    </cfRule>
  </conditionalFormatting>
  <conditionalFormatting sqref="BB28:BL28">
    <cfRule type="cellIs" dxfId="31" priority="40" operator="equal">
      <formula>$C$185</formula>
    </cfRule>
  </conditionalFormatting>
  <dataValidations count="16">
    <dataValidation type="list" allowBlank="1" showErrorMessage="1" sqref="H40:BM40" xr:uid="{6AF821D5-8E77-44B4-9370-2284DD64739C}">
      <formula1>$E$182:$E$192</formula1>
    </dataValidation>
    <dataValidation type="list" allowBlank="1" showErrorMessage="1" sqref="G31:BM31" xr:uid="{983795DA-2A87-47B5-B7D7-615E4ACAE71C}">
      <formula1>$C$201:$C$203</formula1>
    </dataValidation>
    <dataValidation type="list" allowBlank="1" showErrorMessage="1" sqref="H9:BM9 H18:BM18 H21:BM22 H26:BM26 H28:BM28 H30:BM30 H32 J32:K32 M32:R32 T32:W32 Y32:AA32 AC32:AE32 AG32:AH32 AJ32:AK32 AM32:AO32 AQ32:AT32 AV32 AY32:BE32 BG32:BH32 BJ32:BM32 BJ67:BM67 H43:BM45 H51:BM55 H57:BM57 H47:BM47 H60:BM60 H66:BM66 H67 J67:K67 M67:R67 T67:W67 Y67:AA67 AC67:AE67 AG67:AH67 AJ67:AK67 AM67:AO67 AQ67:AT67 AV67 AY67:BE67 BG67:BH67 H63:BM64" xr:uid="{3EC25254-80C6-4BD9-98AB-E025333DF6FC}">
      <formula1>$C$184:$C$185</formula1>
    </dataValidation>
    <dataValidation type="list" allowBlank="1" showErrorMessage="1" sqref="H62:BM62" xr:uid="{D04F2687-D5EB-466D-BED1-4EF402912F95}">
      <formula1>$C$207:$C$210</formula1>
    </dataValidation>
    <dataValidation type="list" allowBlank="1" showErrorMessage="1" sqref="H37:H38 BD37:BM38" xr:uid="{DD5C8C93-2F8A-47C8-AE6D-1DC8DF6BAD5F}">
      <formula1>$B$190:$B$192</formula1>
    </dataValidation>
    <dataValidation type="list" allowBlank="1" showErrorMessage="1" sqref="H61:BM61" xr:uid="{91C970AE-CB7C-4069-A4DF-354059599771}">
      <formula1>$H$187:$H$189</formula1>
    </dataValidation>
    <dataValidation type="list" allowBlank="1" showErrorMessage="1" sqref="H68:BM68" xr:uid="{3B6A9553-CA13-4FD7-8A09-67EFF8F98514}">
      <formula1>#REF!</formula1>
    </dataValidation>
    <dataValidation type="list" allowBlank="1" showErrorMessage="1" sqref="H35:BM35" xr:uid="{F6FC2E2F-B79F-4662-91DC-30D2D1F88B57}">
      <formula1>$C$213:$C$216</formula1>
    </dataValidation>
    <dataValidation type="list" allowBlank="1" showErrorMessage="1" sqref="H29:BM29" xr:uid="{B7DA98DF-6898-4563-8121-56E4730DA812}">
      <formula1>$G$198:$G$200</formula1>
    </dataValidation>
    <dataValidation type="list" allowBlank="1" showErrorMessage="1" sqref="H42:BM42 H65:BM65 H58:BM59 H48:BM48 H69:BM70" xr:uid="{98728EF1-2A17-4AF6-B843-01C2C8241C3C}">
      <formula1>$C$183:$C$185</formula1>
    </dataValidation>
    <dataValidation type="list" allowBlank="1" showErrorMessage="1" sqref="H25:BM25" xr:uid="{6E5D1A29-BC67-4F39-949B-FB464DD66996}">
      <formula1>$G$182:$G$185</formula1>
    </dataValidation>
    <dataValidation type="list" allowBlank="1" showErrorMessage="1" sqref="H36:BM36 I37:BC38" xr:uid="{F14518B0-43DA-4A7B-B00E-171F763C90A8}">
      <formula1>$C$186:$C$188</formula1>
    </dataValidation>
    <dataValidation type="list" allowBlank="1" showErrorMessage="1" sqref="H7:BM7" xr:uid="{36D35DA9-81DC-41B7-90EE-7DF0D6D2DD0F}">
      <formula1>$B$183:$B$185</formula1>
    </dataValidation>
    <dataValidation type="list" allowBlank="1" showErrorMessage="1" sqref="H23:BM23 H27:BM27" xr:uid="{CE96C4FF-3679-4371-BB60-7C38610B1D7A}">
      <formula1>$H$182:$H$185</formula1>
    </dataValidation>
    <dataValidation type="list" allowBlank="1" showErrorMessage="1" sqref="H56:BM56" xr:uid="{C27F7ACE-C2A8-4265-9542-D8244FEFC2C2}">
      <formula1>$G$187:$G$189</formula1>
    </dataValidation>
    <dataValidation type="list" allowBlank="1" showErrorMessage="1" sqref="H46:BM46" xr:uid="{4963C719-8681-44E5-9577-CADD46068CCF}">
      <formula1>$G$193:$G$196</formula1>
    </dataValidation>
  </dataValidations>
  <pageMargins left="0.7" right="0.7" top="0.78740157499999996" bottom="0.78740157499999996"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6600"/>
    <pageSetUpPr fitToPage="1"/>
  </sheetPr>
  <dimension ref="A1:CI415"/>
  <sheetViews>
    <sheetView zoomScale="18" zoomScaleNormal="40" workbookViewId="0">
      <pane xSplit="7" ySplit="2" topLeftCell="H18" activePane="bottomRight" state="frozen"/>
      <selection pane="topRight" activeCell="H1" sqref="H1"/>
      <selection pane="bottomLeft" activeCell="A3" sqref="A3"/>
      <selection pane="bottomRight" activeCell="C1" sqref="A1:BJ57"/>
    </sheetView>
  </sheetViews>
  <sheetFormatPr defaultColWidth="14.453125" defaultRowHeight="15" customHeight="1" x14ac:dyDescent="0.35"/>
  <cols>
    <col min="1" max="1" width="7" hidden="1" customWidth="1"/>
    <col min="2" max="2" width="8.7265625" hidden="1" customWidth="1"/>
    <col min="3" max="3" width="16.7265625" customWidth="1"/>
    <col min="4" max="4" width="12.08984375" hidden="1" customWidth="1"/>
    <col min="5" max="6" width="2.26953125" hidden="1" customWidth="1"/>
    <col min="7" max="7" width="13.26953125" hidden="1" customWidth="1"/>
    <col min="8" max="8" width="21.81640625" customWidth="1"/>
    <col min="9" max="9" width="20.36328125" customWidth="1"/>
    <col min="10" max="10" width="10.81640625" hidden="1" customWidth="1"/>
    <col min="11" max="11" width="15.1796875" customWidth="1"/>
    <col min="12" max="12" width="17.6328125" customWidth="1"/>
    <col min="13" max="13" width="14.7265625" customWidth="1"/>
    <col min="14" max="14" width="21.26953125" customWidth="1"/>
    <col min="15" max="15" width="18.36328125" customWidth="1"/>
    <col min="16" max="16" width="17.453125" customWidth="1"/>
    <col min="17" max="17" width="20.6328125" customWidth="1"/>
    <col min="18" max="18" width="16.26953125" customWidth="1"/>
    <col min="19" max="19" width="25.81640625" customWidth="1"/>
    <col min="20" max="20" width="10.81640625" hidden="1" customWidth="1"/>
    <col min="21" max="21" width="15.6328125" customWidth="1"/>
    <col min="22" max="22" width="18.54296875" customWidth="1"/>
    <col min="23" max="23" width="21.26953125" customWidth="1"/>
    <col min="24" max="24" width="17.1796875" customWidth="1"/>
    <col min="25" max="25" width="20.1796875" customWidth="1"/>
    <col min="26" max="26" width="10.81640625" hidden="1" customWidth="1"/>
    <col min="27" max="27" width="16.54296875" customWidth="1"/>
    <col min="28" max="28" width="17.453125" customWidth="1"/>
    <col min="29" max="29" width="10.81640625" hidden="1" customWidth="1"/>
    <col min="30" max="30" width="18.08984375" customWidth="1"/>
    <col min="31" max="31" width="19.7265625" customWidth="1"/>
    <col min="32" max="39" width="10.81640625" hidden="1" customWidth="1"/>
    <col min="40" max="40" width="19.7265625" customWidth="1"/>
    <col min="41" max="42" width="10.81640625" hidden="1" customWidth="1"/>
    <col min="43" max="43" width="19.90625" customWidth="1"/>
    <col min="44" max="44" width="10.81640625" hidden="1" customWidth="1"/>
    <col min="45" max="45" width="17.453125" customWidth="1"/>
    <col min="46" max="46" width="17.1796875" customWidth="1"/>
    <col min="47" max="47" width="16.7265625" customWidth="1"/>
    <col min="48" max="52" width="10.81640625" hidden="1" customWidth="1"/>
    <col min="53" max="53" width="16.26953125" customWidth="1"/>
    <col min="54" max="54" width="10.81640625" hidden="1" customWidth="1"/>
    <col min="55" max="55" width="17.1796875" customWidth="1"/>
    <col min="56" max="59" width="10.81640625" hidden="1" customWidth="1"/>
    <col min="60" max="60" width="16.26953125" customWidth="1"/>
    <col min="61" max="61" width="17.6328125" customWidth="1"/>
    <col min="62" max="62" width="16.54296875" customWidth="1"/>
    <col min="63" max="65" width="10.81640625" hidden="1" customWidth="1"/>
    <col min="66" max="85" width="6.08984375" customWidth="1"/>
    <col min="86" max="87" width="11" customWidth="1"/>
  </cols>
  <sheetData>
    <row r="1" spans="1:85" ht="146.5" customHeight="1" x14ac:dyDescent="0.35">
      <c r="A1" s="1"/>
      <c r="B1" s="2" t="s">
        <v>0</v>
      </c>
      <c r="C1" s="3" t="s">
        <v>1</v>
      </c>
      <c r="D1" s="4" t="s">
        <v>2</v>
      </c>
      <c r="E1" s="5" t="s">
        <v>3</v>
      </c>
      <c r="F1" s="5" t="s">
        <v>4</v>
      </c>
      <c r="G1" s="6" t="s">
        <v>5</v>
      </c>
      <c r="H1" s="7" t="s">
        <v>6</v>
      </c>
      <c r="I1" s="8" t="s">
        <v>1700</v>
      </c>
      <c r="J1" s="9" t="s">
        <v>8</v>
      </c>
      <c r="K1" s="9" t="s">
        <v>9</v>
      </c>
      <c r="L1" s="10" t="s">
        <v>10</v>
      </c>
      <c r="M1" s="9" t="s">
        <v>11</v>
      </c>
      <c r="N1" s="9" t="s">
        <v>12</v>
      </c>
      <c r="O1" s="9" t="s">
        <v>13</v>
      </c>
      <c r="P1" s="9" t="s">
        <v>14</v>
      </c>
      <c r="Q1" s="9" t="s">
        <v>15</v>
      </c>
      <c r="R1" s="8" t="s">
        <v>16</v>
      </c>
      <c r="S1" s="9" t="s">
        <v>17</v>
      </c>
      <c r="T1" s="9" t="s">
        <v>18</v>
      </c>
      <c r="U1" s="9" t="s">
        <v>19</v>
      </c>
      <c r="V1" s="9" t="s">
        <v>20</v>
      </c>
      <c r="W1" s="9" t="s">
        <v>21</v>
      </c>
      <c r="X1" s="9" t="s">
        <v>22</v>
      </c>
      <c r="Y1" s="9" t="s">
        <v>23</v>
      </c>
      <c r="Z1" s="10" t="s">
        <v>24</v>
      </c>
      <c r="AA1" s="10" t="s">
        <v>25</v>
      </c>
      <c r="AB1" s="9" t="s">
        <v>26</v>
      </c>
      <c r="AC1" s="9" t="s">
        <v>27</v>
      </c>
      <c r="AD1" s="9" t="s">
        <v>28</v>
      </c>
      <c r="AE1" s="10" t="s">
        <v>29</v>
      </c>
      <c r="AF1" s="9" t="s">
        <v>30</v>
      </c>
      <c r="AG1" s="9" t="s">
        <v>31</v>
      </c>
      <c r="AH1" s="9" t="s">
        <v>32</v>
      </c>
      <c r="AI1" s="9" t="s">
        <v>33</v>
      </c>
      <c r="AJ1" s="9" t="s">
        <v>34</v>
      </c>
      <c r="AK1" s="9" t="s">
        <v>35</v>
      </c>
      <c r="AL1" s="9" t="s">
        <v>36</v>
      </c>
      <c r="AM1" s="9" t="s">
        <v>37</v>
      </c>
      <c r="AN1" s="9" t="s">
        <v>38</v>
      </c>
      <c r="AO1" s="9" t="s">
        <v>39</v>
      </c>
      <c r="AP1" s="9" t="s">
        <v>40</v>
      </c>
      <c r="AQ1" s="10" t="s">
        <v>41</v>
      </c>
      <c r="AR1" s="11" t="s">
        <v>42</v>
      </c>
      <c r="AS1" s="11" t="s">
        <v>43</v>
      </c>
      <c r="AT1" s="9" t="s">
        <v>44</v>
      </c>
      <c r="AU1" s="8" t="s">
        <v>45</v>
      </c>
      <c r="AV1" s="8" t="s">
        <v>46</v>
      </c>
      <c r="AW1" s="8" t="s">
        <v>47</v>
      </c>
      <c r="AX1" s="8" t="s">
        <v>48</v>
      </c>
      <c r="AY1" s="8" t="s">
        <v>49</v>
      </c>
      <c r="AZ1" s="8" t="s">
        <v>50</v>
      </c>
      <c r="BA1" s="9" t="s">
        <v>51</v>
      </c>
      <c r="BB1" s="9" t="s">
        <v>52</v>
      </c>
      <c r="BC1" s="9" t="s">
        <v>53</v>
      </c>
      <c r="BD1" s="9" t="s">
        <v>54</v>
      </c>
      <c r="BE1" s="9" t="s">
        <v>55</v>
      </c>
      <c r="BF1" s="9" t="s">
        <v>56</v>
      </c>
      <c r="BG1" s="9" t="s">
        <v>57</v>
      </c>
      <c r="BH1" s="9" t="s">
        <v>58</v>
      </c>
      <c r="BI1" s="9" t="s">
        <v>59</v>
      </c>
      <c r="BJ1" s="9" t="s">
        <v>60</v>
      </c>
      <c r="BK1" s="9" t="s">
        <v>61</v>
      </c>
      <c r="BL1" s="114"/>
      <c r="BM1" s="12"/>
      <c r="BN1" s="13"/>
      <c r="BO1" s="14"/>
      <c r="BP1" s="14"/>
      <c r="BQ1" s="14"/>
      <c r="BR1" s="14"/>
      <c r="BS1" s="14"/>
      <c r="BT1" s="14"/>
      <c r="BU1" s="14"/>
      <c r="BV1" s="14"/>
      <c r="BW1" s="14"/>
      <c r="BX1" s="14"/>
      <c r="BY1" s="14"/>
      <c r="BZ1" s="14"/>
      <c r="CA1" s="14"/>
      <c r="CB1" s="14"/>
      <c r="CC1" s="14"/>
      <c r="CD1" s="14"/>
      <c r="CE1" s="14"/>
      <c r="CF1" s="14"/>
      <c r="CG1" s="14"/>
    </row>
    <row r="2" spans="1:85" ht="24.75" hidden="1" customHeight="1" x14ac:dyDescent="0.35">
      <c r="A2" s="116"/>
      <c r="B2" s="117"/>
      <c r="C2" s="118"/>
      <c r="D2" s="119" t="s">
        <v>62</v>
      </c>
      <c r="E2" s="117"/>
      <c r="F2" s="117"/>
      <c r="G2" s="118"/>
      <c r="H2" s="15">
        <f t="shared" ref="H2:S2" si="0">COUNTBLANK(H5:H70)</f>
        <v>1</v>
      </c>
      <c r="I2" s="15">
        <f t="shared" si="0"/>
        <v>1</v>
      </c>
      <c r="J2" s="15">
        <f t="shared" si="0"/>
        <v>15</v>
      </c>
      <c r="K2" s="15">
        <f t="shared" si="0"/>
        <v>1</v>
      </c>
      <c r="L2" s="15">
        <f t="shared" si="0"/>
        <v>1</v>
      </c>
      <c r="M2" s="15">
        <f t="shared" si="0"/>
        <v>1</v>
      </c>
      <c r="N2" s="15">
        <f t="shared" si="0"/>
        <v>1</v>
      </c>
      <c r="O2" s="15">
        <f t="shared" si="0"/>
        <v>1</v>
      </c>
      <c r="P2" s="15">
        <f t="shared" si="0"/>
        <v>1</v>
      </c>
      <c r="Q2" s="15">
        <f t="shared" si="0"/>
        <v>1</v>
      </c>
      <c r="R2" s="15">
        <f t="shared" si="0"/>
        <v>1</v>
      </c>
      <c r="S2" s="15">
        <f t="shared" si="0"/>
        <v>1</v>
      </c>
      <c r="T2" s="15"/>
      <c r="U2" s="15">
        <f t="shared" ref="U2:AL2" si="1">COUNTBLANK(U5:U70)</f>
        <v>1</v>
      </c>
      <c r="V2" s="15">
        <f t="shared" si="1"/>
        <v>1</v>
      </c>
      <c r="W2" s="15">
        <f t="shared" si="1"/>
        <v>1</v>
      </c>
      <c r="X2" s="15">
        <f t="shared" si="1"/>
        <v>1</v>
      </c>
      <c r="Y2" s="15">
        <f t="shared" si="1"/>
        <v>1</v>
      </c>
      <c r="Z2" s="15">
        <f t="shared" si="1"/>
        <v>14</v>
      </c>
      <c r="AA2" s="15">
        <f t="shared" si="1"/>
        <v>1</v>
      </c>
      <c r="AB2" s="15">
        <f t="shared" si="1"/>
        <v>1</v>
      </c>
      <c r="AC2" s="15">
        <f t="shared" si="1"/>
        <v>15</v>
      </c>
      <c r="AD2" s="15">
        <f t="shared" si="1"/>
        <v>1</v>
      </c>
      <c r="AE2" s="15">
        <f t="shared" si="1"/>
        <v>1</v>
      </c>
      <c r="AF2" s="15">
        <f t="shared" si="1"/>
        <v>14</v>
      </c>
      <c r="AG2" s="15">
        <f t="shared" si="1"/>
        <v>13</v>
      </c>
      <c r="AH2" s="15">
        <f t="shared" si="1"/>
        <v>13</v>
      </c>
      <c r="AI2" s="15">
        <f t="shared" si="1"/>
        <v>14</v>
      </c>
      <c r="AJ2" s="15">
        <f t="shared" si="1"/>
        <v>13</v>
      </c>
      <c r="AK2" s="15">
        <f t="shared" si="1"/>
        <v>15</v>
      </c>
      <c r="AL2" s="15">
        <f t="shared" si="1"/>
        <v>14</v>
      </c>
      <c r="AM2" s="15"/>
      <c r="AN2" s="15">
        <f t="shared" ref="AN2:AQ2" si="2">COUNTBLANK(AN5:AN70)</f>
        <v>1</v>
      </c>
      <c r="AO2" s="15">
        <f t="shared" si="2"/>
        <v>14</v>
      </c>
      <c r="AP2" s="15">
        <f t="shared" si="2"/>
        <v>14</v>
      </c>
      <c r="AQ2" s="15">
        <f t="shared" si="2"/>
        <v>1</v>
      </c>
      <c r="AR2" s="15"/>
      <c r="AS2" s="15">
        <f t="shared" ref="AS2:AV2" si="3">COUNTBLANK(AS5:AS70)</f>
        <v>1</v>
      </c>
      <c r="AT2" s="15">
        <f t="shared" si="3"/>
        <v>1</v>
      </c>
      <c r="AU2" s="15">
        <f t="shared" si="3"/>
        <v>1</v>
      </c>
      <c r="AV2" s="15">
        <f t="shared" si="3"/>
        <v>14</v>
      </c>
      <c r="AW2" s="15"/>
      <c r="AX2" s="15">
        <f t="shared" ref="AX2:BA2" si="4">COUNTBLANK(AX5:AX70)</f>
        <v>15</v>
      </c>
      <c r="AY2" s="15">
        <f t="shared" si="4"/>
        <v>48</v>
      </c>
      <c r="AZ2" s="15">
        <f t="shared" si="4"/>
        <v>14</v>
      </c>
      <c r="BA2" s="15">
        <f t="shared" si="4"/>
        <v>1</v>
      </c>
      <c r="BB2" s="15"/>
      <c r="BC2" s="15">
        <f t="shared" ref="BC2:BJ2" si="5">COUNTBLANK(BC5:BC70)</f>
        <v>1</v>
      </c>
      <c r="BD2" s="15">
        <f t="shared" si="5"/>
        <v>51</v>
      </c>
      <c r="BE2" s="15">
        <f t="shared" si="5"/>
        <v>18</v>
      </c>
      <c r="BF2" s="15">
        <f t="shared" si="5"/>
        <v>18</v>
      </c>
      <c r="BG2" s="15">
        <f t="shared" si="5"/>
        <v>17</v>
      </c>
      <c r="BH2" s="15">
        <f t="shared" si="5"/>
        <v>1</v>
      </c>
      <c r="BI2" s="15">
        <f t="shared" si="5"/>
        <v>1</v>
      </c>
      <c r="BJ2" s="15">
        <f t="shared" si="5"/>
        <v>5</v>
      </c>
      <c r="BK2" s="15">
        <f t="shared" ref="BK2:BM2" si="6">COUNTBLANK(BK5:BK70)</f>
        <v>44</v>
      </c>
      <c r="BL2" s="15">
        <f t="shared" si="6"/>
        <v>38</v>
      </c>
      <c r="BM2" s="16">
        <f t="shared" si="6"/>
        <v>38</v>
      </c>
      <c r="BN2" s="14"/>
      <c r="BO2" s="14"/>
      <c r="BP2" s="14"/>
      <c r="BQ2" s="14"/>
      <c r="BR2" s="14"/>
      <c r="BS2" s="14"/>
      <c r="BT2" s="14"/>
      <c r="BU2" s="14"/>
      <c r="BV2" s="14"/>
      <c r="BW2" s="14"/>
      <c r="BX2" s="14"/>
      <c r="BY2" s="14"/>
      <c r="BZ2" s="14"/>
      <c r="CA2" s="14"/>
      <c r="CB2" s="14"/>
      <c r="CC2" s="14"/>
      <c r="CD2" s="14"/>
      <c r="CE2" s="14"/>
      <c r="CF2" s="14"/>
      <c r="CG2" s="14"/>
    </row>
    <row r="3" spans="1:85" ht="29.25" customHeight="1" x14ac:dyDescent="0.35">
      <c r="A3" s="17"/>
      <c r="B3" s="18"/>
      <c r="C3" s="19" t="s">
        <v>63</v>
      </c>
      <c r="D3" s="18"/>
      <c r="E3" s="20"/>
      <c r="F3" s="20"/>
      <c r="G3" s="21"/>
      <c r="H3" s="18" t="s">
        <v>1698</v>
      </c>
      <c r="I3" s="18" t="s">
        <v>1698</v>
      </c>
      <c r="J3" s="18" t="s">
        <v>1698</v>
      </c>
      <c r="K3" s="18" t="s">
        <v>1698</v>
      </c>
      <c r="L3" s="18" t="s">
        <v>1698</v>
      </c>
      <c r="M3" s="18" t="s">
        <v>1698</v>
      </c>
      <c r="N3" s="18" t="s">
        <v>1698</v>
      </c>
      <c r="O3" s="18" t="s">
        <v>1698</v>
      </c>
      <c r="P3" s="18" t="s">
        <v>1698</v>
      </c>
      <c r="Q3" s="18" t="s">
        <v>1698</v>
      </c>
      <c r="R3" s="18" t="s">
        <v>1698</v>
      </c>
      <c r="S3" s="18" t="s">
        <v>1698</v>
      </c>
      <c r="T3" s="18" t="s">
        <v>1698</v>
      </c>
      <c r="U3" s="18" t="s">
        <v>1698</v>
      </c>
      <c r="V3" s="18" t="s">
        <v>1698</v>
      </c>
      <c r="W3" s="18" t="s">
        <v>1698</v>
      </c>
      <c r="X3" s="18" t="s">
        <v>1698</v>
      </c>
      <c r="Y3" s="18" t="s">
        <v>1698</v>
      </c>
      <c r="Z3" s="18" t="s">
        <v>1698</v>
      </c>
      <c r="AA3" s="18" t="s">
        <v>1698</v>
      </c>
      <c r="AB3" s="18" t="s">
        <v>1698</v>
      </c>
      <c r="AC3" s="18" t="s">
        <v>1698</v>
      </c>
      <c r="AD3" s="18" t="s">
        <v>1698</v>
      </c>
      <c r="AE3" s="18" t="s">
        <v>1698</v>
      </c>
      <c r="AF3" s="18" t="s">
        <v>1698</v>
      </c>
      <c r="AG3" s="18" t="s">
        <v>1698</v>
      </c>
      <c r="AH3" s="18" t="s">
        <v>1698</v>
      </c>
      <c r="AI3" s="18" t="s">
        <v>1698</v>
      </c>
      <c r="AJ3" s="18" t="s">
        <v>1698</v>
      </c>
      <c r="AK3" s="18" t="s">
        <v>1698</v>
      </c>
      <c r="AL3" s="18" t="s">
        <v>1698</v>
      </c>
      <c r="AM3" s="18" t="s">
        <v>1698</v>
      </c>
      <c r="AN3" s="18" t="s">
        <v>1698</v>
      </c>
      <c r="AO3" s="18" t="s">
        <v>1698</v>
      </c>
      <c r="AP3" s="18" t="s">
        <v>1698</v>
      </c>
      <c r="AQ3" s="18" t="s">
        <v>1698</v>
      </c>
      <c r="AR3" s="18" t="s">
        <v>1698</v>
      </c>
      <c r="AS3" s="18" t="s">
        <v>1698</v>
      </c>
      <c r="AT3" s="18" t="s">
        <v>1698</v>
      </c>
      <c r="AU3" s="18" t="s">
        <v>1698</v>
      </c>
      <c r="AV3" s="18" t="s">
        <v>1698</v>
      </c>
      <c r="AW3" s="18" t="s">
        <v>1698</v>
      </c>
      <c r="AX3" s="18" t="s">
        <v>1698</v>
      </c>
      <c r="AY3" s="18" t="s">
        <v>1698</v>
      </c>
      <c r="AZ3" s="18" t="s">
        <v>1698</v>
      </c>
      <c r="BA3" s="18" t="s">
        <v>1698</v>
      </c>
      <c r="BB3" s="18" t="s">
        <v>1698</v>
      </c>
      <c r="BC3" s="18" t="s">
        <v>1698</v>
      </c>
      <c r="BD3" s="18" t="s">
        <v>1698</v>
      </c>
      <c r="BE3" s="18" t="s">
        <v>1698</v>
      </c>
      <c r="BF3" s="18" t="s">
        <v>1698</v>
      </c>
      <c r="BG3" s="18" t="s">
        <v>1698</v>
      </c>
      <c r="BH3" s="18" t="s">
        <v>1698</v>
      </c>
      <c r="BI3" s="18" t="s">
        <v>1698</v>
      </c>
      <c r="BJ3" s="18" t="s">
        <v>1698</v>
      </c>
      <c r="BK3" s="18"/>
      <c r="BL3" s="113"/>
      <c r="BM3" s="18"/>
      <c r="BN3" s="14"/>
      <c r="BO3" s="14"/>
      <c r="BP3" s="14"/>
      <c r="BQ3" s="14"/>
      <c r="BR3" s="14"/>
      <c r="BS3" s="14"/>
      <c r="BT3" s="14"/>
      <c r="BU3" s="14"/>
      <c r="BV3" s="14"/>
      <c r="BW3" s="14"/>
      <c r="BX3" s="14"/>
      <c r="BY3" s="14"/>
      <c r="BZ3" s="14"/>
      <c r="CA3" s="14"/>
      <c r="CB3" s="14"/>
      <c r="CC3" s="14"/>
      <c r="CD3" s="14"/>
      <c r="CE3" s="14"/>
      <c r="CF3" s="14"/>
      <c r="CG3" s="14"/>
    </row>
    <row r="4" spans="1:85" ht="31.5" customHeight="1" x14ac:dyDescent="0.35">
      <c r="A4" s="17" t="s">
        <v>64</v>
      </c>
      <c r="B4" s="18" t="s">
        <v>65</v>
      </c>
      <c r="C4" s="19" t="s">
        <v>66</v>
      </c>
      <c r="D4" s="22" t="s">
        <v>67</v>
      </c>
      <c r="E4" s="20"/>
      <c r="F4" s="20"/>
      <c r="G4" s="21"/>
      <c r="H4" s="23">
        <v>45436</v>
      </c>
      <c r="I4" s="23">
        <v>45436</v>
      </c>
      <c r="J4" s="23">
        <v>45436</v>
      </c>
      <c r="K4" s="23">
        <v>45436</v>
      </c>
      <c r="L4" s="23">
        <v>45436</v>
      </c>
      <c r="M4" s="23">
        <v>45436</v>
      </c>
      <c r="N4" s="23">
        <v>45436</v>
      </c>
      <c r="O4" s="23">
        <v>45436</v>
      </c>
      <c r="P4" s="23">
        <v>45436</v>
      </c>
      <c r="Q4" s="23">
        <v>45436</v>
      </c>
      <c r="R4" s="23">
        <v>45436</v>
      </c>
      <c r="S4" s="23">
        <v>45436</v>
      </c>
      <c r="T4" s="23">
        <v>45436</v>
      </c>
      <c r="U4" s="23">
        <v>45436</v>
      </c>
      <c r="V4" s="23">
        <v>45436</v>
      </c>
      <c r="W4" s="23">
        <v>45436</v>
      </c>
      <c r="X4" s="23">
        <v>45436</v>
      </c>
      <c r="Y4" s="23">
        <v>45436</v>
      </c>
      <c r="Z4" s="23">
        <v>45436</v>
      </c>
      <c r="AA4" s="23">
        <v>45436</v>
      </c>
      <c r="AB4" s="23">
        <v>45436</v>
      </c>
      <c r="AC4" s="23">
        <v>45436</v>
      </c>
      <c r="AD4" s="23">
        <v>45436</v>
      </c>
      <c r="AE4" s="23">
        <v>45436</v>
      </c>
      <c r="AF4" s="23">
        <v>45436</v>
      </c>
      <c r="AG4" s="23">
        <v>45436</v>
      </c>
      <c r="AH4" s="23">
        <v>45436</v>
      </c>
      <c r="AI4" s="23">
        <v>45436</v>
      </c>
      <c r="AJ4" s="23">
        <v>45436</v>
      </c>
      <c r="AK4" s="23">
        <v>45436</v>
      </c>
      <c r="AL4" s="23">
        <v>45436</v>
      </c>
      <c r="AM4" s="23">
        <v>45436</v>
      </c>
      <c r="AN4" s="23">
        <v>45436</v>
      </c>
      <c r="AO4" s="23">
        <v>45436</v>
      </c>
      <c r="AP4" s="23">
        <v>45436</v>
      </c>
      <c r="AQ4" s="23">
        <v>45436</v>
      </c>
      <c r="AR4" s="23">
        <v>45436</v>
      </c>
      <c r="AS4" s="23">
        <v>45436</v>
      </c>
      <c r="AT4" s="23">
        <v>45436</v>
      </c>
      <c r="AU4" s="23">
        <v>45436</v>
      </c>
      <c r="AV4" s="23">
        <v>45436</v>
      </c>
      <c r="AW4" s="23">
        <v>45436</v>
      </c>
      <c r="AX4" s="23">
        <v>45436</v>
      </c>
      <c r="AY4" s="23">
        <v>45436</v>
      </c>
      <c r="AZ4" s="23">
        <v>45436</v>
      </c>
      <c r="BA4" s="23">
        <v>45436</v>
      </c>
      <c r="BB4" s="23">
        <v>45436</v>
      </c>
      <c r="BC4" s="23">
        <v>45436</v>
      </c>
      <c r="BD4" s="23">
        <v>45436</v>
      </c>
      <c r="BE4" s="23">
        <v>45436</v>
      </c>
      <c r="BF4" s="23">
        <v>45436</v>
      </c>
      <c r="BG4" s="23">
        <v>45436</v>
      </c>
      <c r="BH4" s="23">
        <v>45436</v>
      </c>
      <c r="BI4" s="23">
        <v>45436</v>
      </c>
      <c r="BJ4" s="23">
        <v>45436</v>
      </c>
      <c r="BK4" s="23"/>
      <c r="BL4" s="23"/>
      <c r="BM4" s="23"/>
      <c r="BN4" s="14"/>
      <c r="BO4" s="14"/>
      <c r="BP4" s="14"/>
      <c r="BQ4" s="14"/>
      <c r="BR4" s="14"/>
      <c r="BS4" s="14"/>
      <c r="BT4" s="14"/>
      <c r="BU4" s="14"/>
      <c r="BV4" s="14"/>
      <c r="BW4" s="14"/>
      <c r="BX4" s="14"/>
      <c r="BY4" s="14"/>
      <c r="BZ4" s="14"/>
      <c r="CA4" s="14"/>
      <c r="CB4" s="14"/>
      <c r="CC4" s="14"/>
      <c r="CD4" s="14"/>
      <c r="CE4" s="14"/>
      <c r="CF4" s="14"/>
      <c r="CG4" s="14"/>
    </row>
    <row r="5" spans="1:85" ht="57" hidden="1" customHeight="1" x14ac:dyDescent="0.35">
      <c r="A5" s="24">
        <v>1</v>
      </c>
      <c r="B5" s="25" t="s">
        <v>68</v>
      </c>
      <c r="C5" s="26" t="s">
        <v>69</v>
      </c>
      <c r="D5" s="22" t="s">
        <v>70</v>
      </c>
      <c r="E5" s="27" t="s">
        <v>71</v>
      </c>
      <c r="F5" s="27" t="s">
        <v>71</v>
      </c>
      <c r="G5" s="21" t="s">
        <v>72</v>
      </c>
      <c r="H5" s="15" t="s">
        <v>1666</v>
      </c>
      <c r="I5" s="15" t="s">
        <v>1666</v>
      </c>
      <c r="J5" s="15"/>
      <c r="K5" s="15" t="s">
        <v>1666</v>
      </c>
      <c r="L5" s="15" t="s">
        <v>1666</v>
      </c>
      <c r="M5" s="15" t="s">
        <v>1666</v>
      </c>
      <c r="N5" s="15" t="s">
        <v>1666</v>
      </c>
      <c r="O5" s="15" t="s">
        <v>1666</v>
      </c>
      <c r="P5" s="15" t="s">
        <v>1666</v>
      </c>
      <c r="Q5" s="15" t="s">
        <v>1666</v>
      </c>
      <c r="R5" s="15" t="s">
        <v>1666</v>
      </c>
      <c r="S5" s="15" t="s">
        <v>1666</v>
      </c>
      <c r="T5" s="15" t="s">
        <v>1666</v>
      </c>
      <c r="U5" s="15" t="s">
        <v>1666</v>
      </c>
      <c r="V5" s="15" t="s">
        <v>1666</v>
      </c>
      <c r="W5" s="15" t="s">
        <v>1666</v>
      </c>
      <c r="X5" s="15" t="s">
        <v>1666</v>
      </c>
      <c r="Y5" s="15" t="s">
        <v>1666</v>
      </c>
      <c r="Z5" s="15" t="s">
        <v>1666</v>
      </c>
      <c r="AA5" s="15" t="s">
        <v>1666</v>
      </c>
      <c r="AB5" s="15" t="s">
        <v>1666</v>
      </c>
      <c r="AC5" s="15" t="s">
        <v>1666</v>
      </c>
      <c r="AD5" s="15" t="s">
        <v>1666</v>
      </c>
      <c r="AE5" s="15" t="s">
        <v>1666</v>
      </c>
      <c r="AF5" s="15" t="s">
        <v>1666</v>
      </c>
      <c r="AG5" s="15" t="s">
        <v>1666</v>
      </c>
      <c r="AH5" s="15" t="s">
        <v>1666</v>
      </c>
      <c r="AI5" s="15" t="s">
        <v>1666</v>
      </c>
      <c r="AJ5" s="15" t="s">
        <v>1666</v>
      </c>
      <c r="AK5" s="15" t="s">
        <v>1666</v>
      </c>
      <c r="AL5" s="15" t="s">
        <v>1666</v>
      </c>
      <c r="AM5" s="15" t="s">
        <v>1666</v>
      </c>
      <c r="AN5" s="15" t="s">
        <v>1666</v>
      </c>
      <c r="AO5" s="15" t="s">
        <v>1666</v>
      </c>
      <c r="AP5" s="15" t="s">
        <v>1666</v>
      </c>
      <c r="AQ5" s="15" t="s">
        <v>1666</v>
      </c>
      <c r="AR5" s="15" t="s">
        <v>1666</v>
      </c>
      <c r="AS5" s="15" t="s">
        <v>1666</v>
      </c>
      <c r="AT5" s="15" t="s">
        <v>1666</v>
      </c>
      <c r="AU5" s="15" t="s">
        <v>1666</v>
      </c>
      <c r="AV5" s="15" t="s">
        <v>1666</v>
      </c>
      <c r="AW5" s="15" t="s">
        <v>1666</v>
      </c>
      <c r="AX5" s="15" t="s">
        <v>1666</v>
      </c>
      <c r="AY5" s="15" t="s">
        <v>1666</v>
      </c>
      <c r="AZ5" s="15" t="s">
        <v>1666</v>
      </c>
      <c r="BA5" s="15" t="s">
        <v>1666</v>
      </c>
      <c r="BB5" s="15" t="s">
        <v>1666</v>
      </c>
      <c r="BC5" s="15" t="s">
        <v>1666</v>
      </c>
      <c r="BD5" s="15" t="s">
        <v>1666</v>
      </c>
      <c r="BE5" s="15" t="s">
        <v>1666</v>
      </c>
      <c r="BF5" s="15" t="s">
        <v>1666</v>
      </c>
      <c r="BG5" s="15" t="s">
        <v>1666</v>
      </c>
      <c r="BH5" s="15" t="s">
        <v>1666</v>
      </c>
      <c r="BI5" s="15" t="s">
        <v>1666</v>
      </c>
      <c r="BJ5" s="15" t="s">
        <v>1666</v>
      </c>
      <c r="BK5" s="15"/>
      <c r="BL5" s="15"/>
      <c r="BM5" s="15"/>
      <c r="BN5" s="14"/>
      <c r="BO5" s="14"/>
      <c r="BP5" s="14"/>
      <c r="BQ5" s="14"/>
      <c r="BR5" s="14"/>
      <c r="BS5" s="14"/>
      <c r="BT5" s="14"/>
      <c r="BU5" s="14"/>
      <c r="BV5" s="14"/>
      <c r="BW5" s="14"/>
      <c r="BX5" s="14"/>
      <c r="BY5" s="14"/>
      <c r="BZ5" s="14"/>
      <c r="CA5" s="14"/>
      <c r="CB5" s="14"/>
      <c r="CC5" s="14"/>
      <c r="CD5" s="14"/>
      <c r="CE5" s="14"/>
      <c r="CF5" s="14"/>
      <c r="CG5" s="14"/>
    </row>
    <row r="6" spans="1:85" ht="80.25" hidden="1" customHeight="1" x14ac:dyDescent="0.35">
      <c r="A6" s="24">
        <v>2</v>
      </c>
      <c r="B6" s="25" t="s">
        <v>68</v>
      </c>
      <c r="C6" s="28" t="s">
        <v>73</v>
      </c>
      <c r="D6" s="22" t="s">
        <v>74</v>
      </c>
      <c r="E6" s="27" t="s">
        <v>71</v>
      </c>
      <c r="F6" s="27" t="s">
        <v>71</v>
      </c>
      <c r="G6" s="21" t="s">
        <v>75</v>
      </c>
      <c r="H6" s="18" t="s">
        <v>1665</v>
      </c>
      <c r="I6" s="18" t="s">
        <v>1665</v>
      </c>
      <c r="J6" s="18" t="s">
        <v>1665</v>
      </c>
      <c r="K6" s="18" t="s">
        <v>1665</v>
      </c>
      <c r="L6" s="18" t="s">
        <v>1665</v>
      </c>
      <c r="M6" s="18" t="s">
        <v>1665</v>
      </c>
      <c r="N6" s="18" t="s">
        <v>1665</v>
      </c>
      <c r="O6" s="18" t="s">
        <v>1665</v>
      </c>
      <c r="P6" s="18" t="s">
        <v>1665</v>
      </c>
      <c r="Q6" s="18" t="s">
        <v>1665</v>
      </c>
      <c r="R6" s="18" t="s">
        <v>1665</v>
      </c>
      <c r="S6" s="18" t="s">
        <v>1665</v>
      </c>
      <c r="T6" s="18" t="s">
        <v>1665</v>
      </c>
      <c r="U6" s="18" t="s">
        <v>1665</v>
      </c>
      <c r="V6" s="18" t="s">
        <v>1665</v>
      </c>
      <c r="W6" s="18" t="s">
        <v>1665</v>
      </c>
      <c r="X6" s="18" t="s">
        <v>1665</v>
      </c>
      <c r="Y6" s="18" t="s">
        <v>1665</v>
      </c>
      <c r="Z6" s="18" t="s">
        <v>1665</v>
      </c>
      <c r="AA6" s="18" t="s">
        <v>1665</v>
      </c>
      <c r="AB6" s="18" t="s">
        <v>1665</v>
      </c>
      <c r="AC6" s="18" t="s">
        <v>1665</v>
      </c>
      <c r="AD6" s="18" t="s">
        <v>1665</v>
      </c>
      <c r="AE6" s="18" t="s">
        <v>1665</v>
      </c>
      <c r="AF6" s="18" t="s">
        <v>1665</v>
      </c>
      <c r="AG6" s="18" t="s">
        <v>1665</v>
      </c>
      <c r="AH6" s="18" t="s">
        <v>1665</v>
      </c>
      <c r="AI6" s="18" t="s">
        <v>1665</v>
      </c>
      <c r="AJ6" s="18" t="s">
        <v>1665</v>
      </c>
      <c r="AK6" s="18" t="s">
        <v>1665</v>
      </c>
      <c r="AL6" s="18" t="s">
        <v>1665</v>
      </c>
      <c r="AM6" s="18" t="s">
        <v>1665</v>
      </c>
      <c r="AN6" s="18" t="s">
        <v>1665</v>
      </c>
      <c r="AO6" s="18" t="s">
        <v>1665</v>
      </c>
      <c r="AP6" s="18" t="s">
        <v>1665</v>
      </c>
      <c r="AQ6" s="18" t="s">
        <v>1665</v>
      </c>
      <c r="AR6" s="18" t="s">
        <v>1665</v>
      </c>
      <c r="AS6" s="18" t="s">
        <v>76</v>
      </c>
      <c r="AT6" s="18" t="s">
        <v>1665</v>
      </c>
      <c r="AU6" s="18" t="s">
        <v>76</v>
      </c>
      <c r="AV6" s="18" t="s">
        <v>76</v>
      </c>
      <c r="AW6" s="18"/>
      <c r="AX6" s="18" t="s">
        <v>77</v>
      </c>
      <c r="AY6" s="18"/>
      <c r="AZ6" s="18" t="s">
        <v>1665</v>
      </c>
      <c r="BA6" s="18" t="s">
        <v>1665</v>
      </c>
      <c r="BB6" s="18" t="s">
        <v>1665</v>
      </c>
      <c r="BC6" s="18" t="s">
        <v>1665</v>
      </c>
      <c r="BD6" s="18" t="s">
        <v>1665</v>
      </c>
      <c r="BE6" s="18" t="s">
        <v>1665</v>
      </c>
      <c r="BF6" s="18" t="s">
        <v>1665</v>
      </c>
      <c r="BG6" s="18" t="s">
        <v>1665</v>
      </c>
      <c r="BH6" s="18" t="s">
        <v>1665</v>
      </c>
      <c r="BI6" s="18" t="s">
        <v>1665</v>
      </c>
      <c r="BJ6" s="18" t="s">
        <v>1665</v>
      </c>
      <c r="BK6" s="18"/>
      <c r="BL6" s="18"/>
      <c r="BM6" s="30"/>
      <c r="BN6" s="14"/>
      <c r="BO6" s="14"/>
      <c r="BP6" s="14"/>
      <c r="BQ6" s="14"/>
      <c r="BR6" s="14"/>
      <c r="BS6" s="14"/>
      <c r="BT6" s="14"/>
      <c r="BU6" s="14"/>
      <c r="BV6" s="14"/>
      <c r="BW6" s="14"/>
      <c r="BX6" s="14"/>
      <c r="BY6" s="14"/>
      <c r="BZ6" s="14"/>
      <c r="CA6" s="14"/>
      <c r="CB6" s="14"/>
      <c r="CC6" s="14"/>
      <c r="CD6" s="14"/>
      <c r="CE6" s="14"/>
      <c r="CF6" s="14"/>
      <c r="CG6" s="14"/>
    </row>
    <row r="7" spans="1:85" ht="119.5" customHeight="1" x14ac:dyDescent="0.35">
      <c r="A7" s="24">
        <v>3</v>
      </c>
      <c r="B7" s="31" t="s">
        <v>78</v>
      </c>
      <c r="C7" s="28" t="s">
        <v>79</v>
      </c>
      <c r="D7" s="22" t="s">
        <v>80</v>
      </c>
      <c r="E7" s="32" t="s">
        <v>81</v>
      </c>
      <c r="F7" s="27" t="s">
        <v>82</v>
      </c>
      <c r="G7" s="21" t="s">
        <v>83</v>
      </c>
      <c r="H7" s="18" t="s">
        <v>84</v>
      </c>
      <c r="I7" s="18" t="s">
        <v>84</v>
      </c>
      <c r="J7" s="18" t="s">
        <v>84</v>
      </c>
      <c r="K7" s="18" t="s">
        <v>84</v>
      </c>
      <c r="L7" s="18" t="s">
        <v>84</v>
      </c>
      <c r="M7" s="18" t="s">
        <v>84</v>
      </c>
      <c r="N7" s="18" t="s">
        <v>84</v>
      </c>
      <c r="O7" s="18" t="s">
        <v>84</v>
      </c>
      <c r="P7" s="18" t="s">
        <v>84</v>
      </c>
      <c r="Q7" s="18" t="s">
        <v>84</v>
      </c>
      <c r="R7" s="18" t="s">
        <v>84</v>
      </c>
      <c r="S7" s="18" t="s">
        <v>84</v>
      </c>
      <c r="T7" s="18"/>
      <c r="U7" s="18" t="s">
        <v>84</v>
      </c>
      <c r="V7" s="18" t="s">
        <v>84</v>
      </c>
      <c r="W7" s="18" t="s">
        <v>84</v>
      </c>
      <c r="X7" s="18" t="s">
        <v>84</v>
      </c>
      <c r="Y7" s="18" t="s">
        <v>84</v>
      </c>
      <c r="Z7" s="18" t="s">
        <v>84</v>
      </c>
      <c r="AA7" s="18" t="s">
        <v>84</v>
      </c>
      <c r="AB7" s="18" t="s">
        <v>84</v>
      </c>
      <c r="AC7" s="18" t="s">
        <v>84</v>
      </c>
      <c r="AD7" s="18" t="s">
        <v>84</v>
      </c>
      <c r="AE7" s="18" t="s">
        <v>84</v>
      </c>
      <c r="AF7" s="18" t="s">
        <v>84</v>
      </c>
      <c r="AG7" s="18" t="s">
        <v>84</v>
      </c>
      <c r="AH7" s="18" t="s">
        <v>84</v>
      </c>
      <c r="AI7" s="18" t="s">
        <v>84</v>
      </c>
      <c r="AJ7" s="18" t="s">
        <v>84</v>
      </c>
      <c r="AK7" s="18" t="s">
        <v>84</v>
      </c>
      <c r="AL7" s="18" t="s">
        <v>84</v>
      </c>
      <c r="AM7" s="18"/>
      <c r="AN7" s="18" t="s">
        <v>84</v>
      </c>
      <c r="AO7" s="18" t="s">
        <v>84</v>
      </c>
      <c r="AP7" s="18" t="s">
        <v>84</v>
      </c>
      <c r="AQ7" s="18" t="s">
        <v>84</v>
      </c>
      <c r="AR7" s="18" t="s">
        <v>84</v>
      </c>
      <c r="AS7" s="18" t="s">
        <v>84</v>
      </c>
      <c r="AT7" s="18" t="s">
        <v>84</v>
      </c>
      <c r="AU7" s="18" t="s">
        <v>84</v>
      </c>
      <c r="AV7" s="18" t="s">
        <v>84</v>
      </c>
      <c r="AW7" s="18"/>
      <c r="AX7" s="18" t="s">
        <v>84</v>
      </c>
      <c r="AY7" s="18" t="s">
        <v>84</v>
      </c>
      <c r="AZ7" s="18" t="s">
        <v>84</v>
      </c>
      <c r="BA7" s="18" t="s">
        <v>84</v>
      </c>
      <c r="BB7" s="18"/>
      <c r="BC7" s="18" t="s">
        <v>84</v>
      </c>
      <c r="BD7" s="18" t="s">
        <v>84</v>
      </c>
      <c r="BE7" s="18" t="s">
        <v>84</v>
      </c>
      <c r="BF7" s="18" t="s">
        <v>84</v>
      </c>
      <c r="BG7" s="18" t="s">
        <v>84</v>
      </c>
      <c r="BH7" s="18" t="s">
        <v>84</v>
      </c>
      <c r="BI7" s="18" t="s">
        <v>84</v>
      </c>
      <c r="BJ7" s="18" t="s">
        <v>84</v>
      </c>
      <c r="BK7" s="18" t="s">
        <v>84</v>
      </c>
      <c r="BL7" s="18" t="s">
        <v>84</v>
      </c>
      <c r="BM7" s="18" t="s">
        <v>84</v>
      </c>
      <c r="BN7" s="14"/>
      <c r="BO7" s="14"/>
      <c r="BP7" s="14"/>
      <c r="BQ7" s="14"/>
      <c r="BR7" s="14"/>
      <c r="BS7" s="14"/>
      <c r="BT7" s="14"/>
      <c r="BU7" s="14"/>
      <c r="BV7" s="14"/>
      <c r="BW7" s="14"/>
      <c r="BX7" s="14"/>
      <c r="BY7" s="14"/>
      <c r="BZ7" s="14"/>
      <c r="CA7" s="14"/>
      <c r="CB7" s="14"/>
      <c r="CC7" s="14"/>
      <c r="CD7" s="14"/>
      <c r="CE7" s="14"/>
      <c r="CF7" s="14"/>
      <c r="CG7" s="14"/>
    </row>
    <row r="8" spans="1:85" ht="54" hidden="1" customHeight="1" x14ac:dyDescent="0.35">
      <c r="A8" s="24">
        <v>4</v>
      </c>
      <c r="B8" s="25" t="s">
        <v>68</v>
      </c>
      <c r="C8" s="33" t="s">
        <v>85</v>
      </c>
      <c r="D8" s="22" t="s">
        <v>86</v>
      </c>
      <c r="E8" s="34" t="s">
        <v>87</v>
      </c>
      <c r="F8" s="27"/>
      <c r="G8" s="21" t="s">
        <v>88</v>
      </c>
      <c r="H8" s="113" t="s">
        <v>1681</v>
      </c>
      <c r="I8" s="18" t="s">
        <v>90</v>
      </c>
      <c r="J8" s="18" t="s">
        <v>91</v>
      </c>
      <c r="K8" s="113" t="s">
        <v>1682</v>
      </c>
      <c r="L8" s="113" t="s">
        <v>92</v>
      </c>
      <c r="M8" s="18" t="s">
        <v>91</v>
      </c>
      <c r="N8" s="113" t="s">
        <v>1681</v>
      </c>
      <c r="O8" s="18" t="s">
        <v>90</v>
      </c>
      <c r="P8" s="18" t="s">
        <v>91</v>
      </c>
      <c r="Q8" s="18" t="s">
        <v>91</v>
      </c>
      <c r="R8" s="18" t="s">
        <v>91</v>
      </c>
      <c r="S8" s="18" t="s">
        <v>90</v>
      </c>
      <c r="T8" s="18"/>
      <c r="U8" s="18" t="s">
        <v>91</v>
      </c>
      <c r="V8" s="18" t="s">
        <v>90</v>
      </c>
      <c r="W8" s="18" t="s">
        <v>92</v>
      </c>
      <c r="X8" s="113" t="s">
        <v>1682</v>
      </c>
      <c r="Y8" s="18" t="s">
        <v>89</v>
      </c>
      <c r="Z8" s="18" t="s">
        <v>90</v>
      </c>
      <c r="AA8" s="18" t="s">
        <v>90</v>
      </c>
      <c r="AB8" s="18" t="s">
        <v>90</v>
      </c>
      <c r="AC8" s="18" t="s">
        <v>91</v>
      </c>
      <c r="AD8" s="113" t="s">
        <v>92</v>
      </c>
      <c r="AE8" s="113" t="s">
        <v>92</v>
      </c>
      <c r="AF8" s="18" t="s">
        <v>91</v>
      </c>
      <c r="AG8" s="18" t="s">
        <v>91</v>
      </c>
      <c r="AH8" s="18" t="s">
        <v>90</v>
      </c>
      <c r="AI8" s="18" t="s">
        <v>91</v>
      </c>
      <c r="AJ8" s="18" t="s">
        <v>91</v>
      </c>
      <c r="AK8" s="18" t="s">
        <v>91</v>
      </c>
      <c r="AL8" s="18" t="s">
        <v>91</v>
      </c>
      <c r="AM8" s="18"/>
      <c r="AN8" s="18" t="s">
        <v>91</v>
      </c>
      <c r="AO8" s="18" t="s">
        <v>91</v>
      </c>
      <c r="AP8" s="18" t="s">
        <v>91</v>
      </c>
      <c r="AQ8" s="113" t="s">
        <v>92</v>
      </c>
      <c r="AR8" s="18"/>
      <c r="AS8" s="113" t="s">
        <v>1682</v>
      </c>
      <c r="AT8" s="18" t="s">
        <v>91</v>
      </c>
      <c r="AU8" s="18" t="s">
        <v>92</v>
      </c>
      <c r="AV8" s="18" t="s">
        <v>92</v>
      </c>
      <c r="AW8" s="18"/>
      <c r="AX8" s="18" t="s">
        <v>92</v>
      </c>
      <c r="AY8" s="18"/>
      <c r="AZ8" s="18" t="s">
        <v>93</v>
      </c>
      <c r="BA8" s="18" t="s">
        <v>94</v>
      </c>
      <c r="BB8" s="18"/>
      <c r="BC8" s="18" t="s">
        <v>94</v>
      </c>
      <c r="BD8" s="18"/>
      <c r="BE8" s="18" t="s">
        <v>94</v>
      </c>
      <c r="BF8" s="18" t="s">
        <v>94</v>
      </c>
      <c r="BG8" s="18" t="s">
        <v>94</v>
      </c>
      <c r="BH8" s="18" t="s">
        <v>89</v>
      </c>
      <c r="BI8" s="18" t="s">
        <v>89</v>
      </c>
      <c r="BJ8" s="18" t="s">
        <v>89</v>
      </c>
      <c r="BK8" s="18" t="s">
        <v>89</v>
      </c>
      <c r="BL8" s="18" t="s">
        <v>89</v>
      </c>
      <c r="BM8" s="18" t="s">
        <v>89</v>
      </c>
      <c r="BN8" s="14"/>
      <c r="BO8" s="14"/>
      <c r="BP8" s="14"/>
      <c r="BQ8" s="14"/>
      <c r="BR8" s="14"/>
      <c r="BS8" s="14"/>
      <c r="BT8" s="14"/>
      <c r="BU8" s="14"/>
      <c r="BV8" s="14"/>
      <c r="BW8" s="14"/>
      <c r="BX8" s="14"/>
      <c r="BY8" s="14"/>
      <c r="BZ8" s="14"/>
      <c r="CA8" s="14"/>
      <c r="CB8" s="14"/>
      <c r="CC8" s="14"/>
      <c r="CD8" s="14"/>
      <c r="CE8" s="14"/>
      <c r="CF8" s="14"/>
      <c r="CG8" s="14"/>
    </row>
    <row r="9" spans="1:85" ht="39.75" hidden="1" customHeight="1" x14ac:dyDescent="0.35">
      <c r="A9" s="24">
        <v>5</v>
      </c>
      <c r="B9" s="25" t="s">
        <v>68</v>
      </c>
      <c r="C9" s="28" t="s">
        <v>95</v>
      </c>
      <c r="D9" s="22" t="s">
        <v>96</v>
      </c>
      <c r="E9" s="27">
        <v>14</v>
      </c>
      <c r="F9" s="27"/>
      <c r="G9" s="21" t="s">
        <v>97</v>
      </c>
      <c r="H9" s="18" t="s">
        <v>98</v>
      </c>
      <c r="I9" s="18" t="s">
        <v>99</v>
      </c>
      <c r="J9" s="18" t="s">
        <v>99</v>
      </c>
      <c r="K9" s="18" t="s">
        <v>98</v>
      </c>
      <c r="L9" s="18" t="s">
        <v>98</v>
      </c>
      <c r="M9" s="18" t="s">
        <v>99</v>
      </c>
      <c r="N9" s="18" t="s">
        <v>98</v>
      </c>
      <c r="O9" s="18" t="s">
        <v>99</v>
      </c>
      <c r="P9" s="18" t="s">
        <v>98</v>
      </c>
      <c r="Q9" s="18" t="s">
        <v>98</v>
      </c>
      <c r="R9" s="18" t="s">
        <v>98</v>
      </c>
      <c r="S9" s="18" t="s">
        <v>98</v>
      </c>
      <c r="T9" s="18"/>
      <c r="U9" s="18" t="s">
        <v>98</v>
      </c>
      <c r="V9" s="18" t="s">
        <v>99</v>
      </c>
      <c r="W9" s="18" t="s">
        <v>98</v>
      </c>
      <c r="X9" s="18" t="s">
        <v>98</v>
      </c>
      <c r="Y9" s="18" t="s">
        <v>98</v>
      </c>
      <c r="Z9" s="18" t="s">
        <v>99</v>
      </c>
      <c r="AA9" s="18" t="s">
        <v>98</v>
      </c>
      <c r="AB9" s="18" t="s">
        <v>98</v>
      </c>
      <c r="AC9" s="18" t="s">
        <v>99</v>
      </c>
      <c r="AD9" s="18" t="s">
        <v>98</v>
      </c>
      <c r="AE9" s="18" t="s">
        <v>98</v>
      </c>
      <c r="AF9" s="18" t="s">
        <v>98</v>
      </c>
      <c r="AG9" s="18" t="s">
        <v>98</v>
      </c>
      <c r="AH9" s="18" t="s">
        <v>98</v>
      </c>
      <c r="AI9" s="18" t="s">
        <v>98</v>
      </c>
      <c r="AJ9" s="18" t="s">
        <v>98</v>
      </c>
      <c r="AK9" s="18" t="s">
        <v>99</v>
      </c>
      <c r="AL9" s="18" t="s">
        <v>98</v>
      </c>
      <c r="AM9" s="18"/>
      <c r="AN9" s="18" t="s">
        <v>99</v>
      </c>
      <c r="AO9" s="18" t="s">
        <v>98</v>
      </c>
      <c r="AP9" s="18" t="s">
        <v>98</v>
      </c>
      <c r="AQ9" s="18" t="s">
        <v>98</v>
      </c>
      <c r="AR9" s="18"/>
      <c r="AS9" s="18" t="s">
        <v>99</v>
      </c>
      <c r="AT9" s="18" t="s">
        <v>98</v>
      </c>
      <c r="AU9" s="18" t="s">
        <v>98</v>
      </c>
      <c r="AV9" s="18" t="s">
        <v>98</v>
      </c>
      <c r="AW9" s="18"/>
      <c r="AX9" s="18" t="s">
        <v>99</v>
      </c>
      <c r="AY9" s="18"/>
      <c r="AZ9" s="18" t="s">
        <v>98</v>
      </c>
      <c r="BA9" s="18" t="s">
        <v>98</v>
      </c>
      <c r="BB9" s="18"/>
      <c r="BC9" s="18" t="s">
        <v>98</v>
      </c>
      <c r="BD9" s="18"/>
      <c r="BE9" s="18" t="s">
        <v>98</v>
      </c>
      <c r="BF9" s="18" t="s">
        <v>98</v>
      </c>
      <c r="BG9" s="18" t="s">
        <v>99</v>
      </c>
      <c r="BH9" s="18" t="s">
        <v>98</v>
      </c>
      <c r="BI9" s="18" t="s">
        <v>98</v>
      </c>
      <c r="BJ9" s="18" t="s">
        <v>98</v>
      </c>
      <c r="BK9" s="18" t="s">
        <v>98</v>
      </c>
      <c r="BL9" s="18" t="s">
        <v>98</v>
      </c>
      <c r="BM9" s="18" t="s">
        <v>98</v>
      </c>
      <c r="BN9" s="14"/>
      <c r="BO9" s="14"/>
      <c r="BP9" s="14"/>
      <c r="BQ9" s="14"/>
      <c r="BR9" s="14"/>
      <c r="BS9" s="14"/>
      <c r="BT9" s="14"/>
      <c r="BU9" s="14"/>
      <c r="BV9" s="14"/>
      <c r="BW9" s="14"/>
      <c r="BX9" s="14"/>
      <c r="BY9" s="14"/>
      <c r="BZ9" s="14"/>
      <c r="CA9" s="14"/>
      <c r="CB9" s="14"/>
      <c r="CC9" s="14"/>
      <c r="CD9" s="14"/>
      <c r="CE9" s="14"/>
      <c r="CF9" s="14"/>
      <c r="CG9" s="14"/>
    </row>
    <row r="10" spans="1:85" ht="149.5" customHeight="1" x14ac:dyDescent="0.35">
      <c r="A10" s="24">
        <v>6</v>
      </c>
      <c r="B10" s="31" t="s">
        <v>78</v>
      </c>
      <c r="C10" s="35" t="s">
        <v>100</v>
      </c>
      <c r="D10" s="22" t="s">
        <v>101</v>
      </c>
      <c r="E10" s="27" t="s">
        <v>102</v>
      </c>
      <c r="F10" s="27"/>
      <c r="G10" s="21" t="s">
        <v>103</v>
      </c>
      <c r="H10" s="18" t="s">
        <v>104</v>
      </c>
      <c r="I10" s="18" t="s">
        <v>105</v>
      </c>
      <c r="J10" s="18" t="s">
        <v>106</v>
      </c>
      <c r="K10" s="18" t="s">
        <v>107</v>
      </c>
      <c r="L10" s="18" t="s">
        <v>108</v>
      </c>
      <c r="M10" s="18" t="s">
        <v>109</v>
      </c>
      <c r="N10" s="18" t="s">
        <v>110</v>
      </c>
      <c r="O10" s="18" t="s">
        <v>111</v>
      </c>
      <c r="P10" s="18" t="s">
        <v>112</v>
      </c>
      <c r="Q10" s="18" t="s">
        <v>113</v>
      </c>
      <c r="R10" s="18" t="s">
        <v>114</v>
      </c>
      <c r="S10" s="18" t="s">
        <v>115</v>
      </c>
      <c r="T10" s="18"/>
      <c r="U10" s="18" t="s">
        <v>116</v>
      </c>
      <c r="V10" s="18" t="s">
        <v>117</v>
      </c>
      <c r="W10" s="18" t="s">
        <v>118</v>
      </c>
      <c r="X10" s="18" t="s">
        <v>119</v>
      </c>
      <c r="Y10" s="18" t="s">
        <v>120</v>
      </c>
      <c r="Z10" s="18" t="s">
        <v>121</v>
      </c>
      <c r="AA10" s="18" t="s">
        <v>122</v>
      </c>
      <c r="AB10" s="18" t="s">
        <v>123</v>
      </c>
      <c r="AC10" s="18" t="s">
        <v>124</v>
      </c>
      <c r="AD10" s="18" t="s">
        <v>125</v>
      </c>
      <c r="AE10" s="18" t="s">
        <v>126</v>
      </c>
      <c r="AF10" s="18" t="s">
        <v>127</v>
      </c>
      <c r="AG10" s="18" t="s">
        <v>128</v>
      </c>
      <c r="AH10" s="18" t="s">
        <v>129</v>
      </c>
      <c r="AI10" s="18" t="s">
        <v>130</v>
      </c>
      <c r="AJ10" s="18" t="s">
        <v>131</v>
      </c>
      <c r="AK10" s="18" t="s">
        <v>132</v>
      </c>
      <c r="AL10" s="18" t="s">
        <v>133</v>
      </c>
      <c r="AM10" s="18"/>
      <c r="AN10" s="18" t="s">
        <v>134</v>
      </c>
      <c r="AO10" s="18" t="s">
        <v>135</v>
      </c>
      <c r="AP10" s="18" t="s">
        <v>136</v>
      </c>
      <c r="AQ10" s="18" t="s">
        <v>137</v>
      </c>
      <c r="AR10" s="18"/>
      <c r="AS10" s="18" t="s">
        <v>138</v>
      </c>
      <c r="AT10" s="18" t="s">
        <v>139</v>
      </c>
      <c r="AU10" s="18" t="s">
        <v>140</v>
      </c>
      <c r="AV10" s="18" t="s">
        <v>141</v>
      </c>
      <c r="AW10" s="18"/>
      <c r="AX10" s="18" t="s">
        <v>142</v>
      </c>
      <c r="AY10" s="18"/>
      <c r="AZ10" s="18" t="s">
        <v>143</v>
      </c>
      <c r="BA10" s="18" t="s">
        <v>144</v>
      </c>
      <c r="BB10" s="18"/>
      <c r="BC10" s="18" t="s">
        <v>145</v>
      </c>
      <c r="BD10" s="29"/>
      <c r="BE10" s="29" t="s">
        <v>146</v>
      </c>
      <c r="BF10" s="18" t="s">
        <v>147</v>
      </c>
      <c r="BG10" s="18" t="s">
        <v>148</v>
      </c>
      <c r="BH10" s="18" t="s">
        <v>149</v>
      </c>
      <c r="BI10" s="36" t="s">
        <v>150</v>
      </c>
      <c r="BJ10" s="36" t="s">
        <v>150</v>
      </c>
      <c r="BK10" s="37"/>
      <c r="BL10" s="37"/>
      <c r="BM10" s="37"/>
      <c r="BN10" s="14"/>
      <c r="BO10" s="14"/>
      <c r="BP10" s="14"/>
      <c r="BQ10" s="14"/>
      <c r="BR10" s="14"/>
      <c r="BS10" s="14"/>
      <c r="BT10" s="14"/>
      <c r="BU10" s="14"/>
      <c r="BV10" s="14"/>
      <c r="BW10" s="14"/>
      <c r="BX10" s="14"/>
      <c r="BY10" s="14"/>
      <c r="BZ10" s="14"/>
      <c r="CA10" s="14"/>
      <c r="CB10" s="14"/>
      <c r="CC10" s="14"/>
      <c r="CD10" s="14"/>
      <c r="CE10" s="14"/>
      <c r="CF10" s="14"/>
      <c r="CG10" s="14"/>
    </row>
    <row r="11" spans="1:85" ht="142.5" customHeight="1" x14ac:dyDescent="0.35">
      <c r="A11" s="24">
        <v>7</v>
      </c>
      <c r="B11" s="31" t="s">
        <v>78</v>
      </c>
      <c r="C11" s="35" t="s">
        <v>151</v>
      </c>
      <c r="D11" s="22" t="s">
        <v>152</v>
      </c>
      <c r="E11" s="27" t="s">
        <v>153</v>
      </c>
      <c r="F11" s="27"/>
      <c r="G11" s="38" t="s">
        <v>154</v>
      </c>
      <c r="H11" s="39" t="s">
        <v>155</v>
      </c>
      <c r="I11" s="39" t="s">
        <v>156</v>
      </c>
      <c r="J11" s="39" t="s">
        <v>157</v>
      </c>
      <c r="K11" s="39" t="s">
        <v>158</v>
      </c>
      <c r="L11" s="39" t="s">
        <v>155</v>
      </c>
      <c r="M11" s="39" t="s">
        <v>159</v>
      </c>
      <c r="N11" s="39" t="s">
        <v>155</v>
      </c>
      <c r="O11" s="39" t="s">
        <v>160</v>
      </c>
      <c r="P11" s="39" t="s">
        <v>161</v>
      </c>
      <c r="Q11" s="39" t="s">
        <v>162</v>
      </c>
      <c r="R11" s="39" t="s">
        <v>163</v>
      </c>
      <c r="S11" s="39" t="s">
        <v>163</v>
      </c>
      <c r="T11" s="39"/>
      <c r="U11" s="39" t="s">
        <v>164</v>
      </c>
      <c r="V11" s="39" t="s">
        <v>164</v>
      </c>
      <c r="W11" s="39" t="s">
        <v>165</v>
      </c>
      <c r="X11" s="39" t="s">
        <v>166</v>
      </c>
      <c r="Y11" s="39" t="s">
        <v>166</v>
      </c>
      <c r="Z11" s="39" t="s">
        <v>167</v>
      </c>
      <c r="AA11" s="39" t="s">
        <v>163</v>
      </c>
      <c r="AB11" s="39" t="s">
        <v>168</v>
      </c>
      <c r="AC11" s="39" t="s">
        <v>169</v>
      </c>
      <c r="AD11" s="39" t="s">
        <v>163</v>
      </c>
      <c r="AE11" s="39" t="s">
        <v>170</v>
      </c>
      <c r="AF11" s="39" t="s">
        <v>171</v>
      </c>
      <c r="AG11" s="39" t="s">
        <v>172</v>
      </c>
      <c r="AH11" s="39" t="s">
        <v>173</v>
      </c>
      <c r="AI11" s="39" t="s">
        <v>174</v>
      </c>
      <c r="AJ11" s="39" t="s">
        <v>175</v>
      </c>
      <c r="AK11" s="39" t="s">
        <v>176</v>
      </c>
      <c r="AL11" s="39" t="s">
        <v>176</v>
      </c>
      <c r="AM11" s="39"/>
      <c r="AN11" s="39" t="s">
        <v>177</v>
      </c>
      <c r="AO11" s="39" t="s">
        <v>178</v>
      </c>
      <c r="AP11" s="39" t="s">
        <v>179</v>
      </c>
      <c r="AQ11" s="39" t="s">
        <v>180</v>
      </c>
      <c r="AR11" s="39"/>
      <c r="AS11" s="39" t="s">
        <v>181</v>
      </c>
      <c r="AT11" s="39" t="s">
        <v>181</v>
      </c>
      <c r="AU11" s="39" t="s">
        <v>181</v>
      </c>
      <c r="AV11" s="39" t="s">
        <v>181</v>
      </c>
      <c r="AW11" s="39"/>
      <c r="AX11" s="39" t="s">
        <v>171</v>
      </c>
      <c r="AY11" s="39"/>
      <c r="AZ11" s="39" t="s">
        <v>182</v>
      </c>
      <c r="BA11" s="39" t="s">
        <v>183</v>
      </c>
      <c r="BB11" s="39"/>
      <c r="BC11" s="39" t="s">
        <v>184</v>
      </c>
      <c r="BD11" s="39"/>
      <c r="BE11" s="39" t="s">
        <v>185</v>
      </c>
      <c r="BF11" s="39" t="s">
        <v>185</v>
      </c>
      <c r="BG11" s="18" t="s">
        <v>186</v>
      </c>
      <c r="BH11" s="18" t="s">
        <v>186</v>
      </c>
      <c r="BI11" s="18" t="s">
        <v>187</v>
      </c>
      <c r="BJ11" s="18" t="s">
        <v>187</v>
      </c>
      <c r="BK11" s="18"/>
      <c r="BL11" s="18"/>
      <c r="BM11" s="18"/>
      <c r="BN11" s="14"/>
      <c r="BO11" s="14"/>
      <c r="BP11" s="14"/>
      <c r="BQ11" s="14"/>
      <c r="BR11" s="14"/>
      <c r="BS11" s="14"/>
      <c r="BT11" s="14"/>
      <c r="BU11" s="14"/>
      <c r="BV11" s="14"/>
      <c r="BW11" s="14"/>
      <c r="BX11" s="14"/>
      <c r="BY11" s="14"/>
      <c r="BZ11" s="14"/>
      <c r="CA11" s="14"/>
      <c r="CB11" s="14"/>
      <c r="CC11" s="14"/>
      <c r="CD11" s="14"/>
      <c r="CE11" s="14"/>
      <c r="CF11" s="14"/>
      <c r="CG11" s="14"/>
    </row>
    <row r="12" spans="1:85" ht="215" customHeight="1" x14ac:dyDescent="0.35">
      <c r="A12" s="24">
        <v>8</v>
      </c>
      <c r="B12" s="31" t="s">
        <v>78</v>
      </c>
      <c r="C12" s="35" t="s">
        <v>188</v>
      </c>
      <c r="D12" s="22" t="s">
        <v>189</v>
      </c>
      <c r="E12" s="27" t="s">
        <v>153</v>
      </c>
      <c r="F12" s="27"/>
      <c r="G12" s="38" t="s">
        <v>190</v>
      </c>
      <c r="H12" s="18" t="s">
        <v>191</v>
      </c>
      <c r="I12" s="18" t="s">
        <v>192</v>
      </c>
      <c r="J12" s="18" t="s">
        <v>193</v>
      </c>
      <c r="K12" s="18" t="s">
        <v>194</v>
      </c>
      <c r="L12" s="18" t="s">
        <v>195</v>
      </c>
      <c r="M12" s="18" t="s">
        <v>196</v>
      </c>
      <c r="N12" s="18" t="s">
        <v>197</v>
      </c>
      <c r="O12" s="18" t="s">
        <v>198</v>
      </c>
      <c r="P12" s="18" t="s">
        <v>199</v>
      </c>
      <c r="Q12" s="18" t="s">
        <v>200</v>
      </c>
      <c r="R12" s="18" t="s">
        <v>201</v>
      </c>
      <c r="S12" s="18" t="s">
        <v>202</v>
      </c>
      <c r="T12" s="18"/>
      <c r="U12" s="18" t="s">
        <v>203</v>
      </c>
      <c r="V12" s="18" t="s">
        <v>204</v>
      </c>
      <c r="W12" s="18" t="s">
        <v>205</v>
      </c>
      <c r="X12" s="18" t="s">
        <v>206</v>
      </c>
      <c r="Y12" s="18" t="s">
        <v>207</v>
      </c>
      <c r="Z12" s="18" t="s">
        <v>208</v>
      </c>
      <c r="AA12" s="18" t="s">
        <v>209</v>
      </c>
      <c r="AB12" s="18" t="s">
        <v>209</v>
      </c>
      <c r="AC12" s="18" t="s">
        <v>210</v>
      </c>
      <c r="AD12" s="18" t="s">
        <v>211</v>
      </c>
      <c r="AE12" s="18" t="s">
        <v>212</v>
      </c>
      <c r="AF12" s="18" t="s">
        <v>213</v>
      </c>
      <c r="AG12" s="18" t="s">
        <v>214</v>
      </c>
      <c r="AH12" s="18" t="s">
        <v>215</v>
      </c>
      <c r="AI12" s="18" t="s">
        <v>216</v>
      </c>
      <c r="AJ12" s="18" t="s">
        <v>217</v>
      </c>
      <c r="AK12" s="18" t="s">
        <v>218</v>
      </c>
      <c r="AL12" s="18" t="s">
        <v>219</v>
      </c>
      <c r="AM12" s="18"/>
      <c r="AN12" s="18" t="s">
        <v>209</v>
      </c>
      <c r="AO12" s="18" t="s">
        <v>220</v>
      </c>
      <c r="AP12" s="18" t="s">
        <v>221</v>
      </c>
      <c r="AQ12" s="18" t="s">
        <v>209</v>
      </c>
      <c r="AR12" s="18"/>
      <c r="AS12" s="18" t="s">
        <v>222</v>
      </c>
      <c r="AT12" s="18" t="s">
        <v>212</v>
      </c>
      <c r="AU12" s="18" t="s">
        <v>223</v>
      </c>
      <c r="AV12" s="18" t="s">
        <v>224</v>
      </c>
      <c r="AW12" s="18"/>
      <c r="AX12" s="18" t="s">
        <v>225</v>
      </c>
      <c r="AY12" s="18"/>
      <c r="AZ12" s="18" t="s">
        <v>226</v>
      </c>
      <c r="BA12" s="18" t="s">
        <v>227</v>
      </c>
      <c r="BB12" s="18"/>
      <c r="BC12" s="18" t="s">
        <v>209</v>
      </c>
      <c r="BD12" s="18"/>
      <c r="BE12" s="18" t="s">
        <v>209</v>
      </c>
      <c r="BF12" s="18" t="s">
        <v>228</v>
      </c>
      <c r="BG12" s="18" t="s">
        <v>229</v>
      </c>
      <c r="BH12" s="18" t="s">
        <v>226</v>
      </c>
      <c r="BI12" s="18" t="s">
        <v>230</v>
      </c>
      <c r="BJ12" s="18" t="s">
        <v>230</v>
      </c>
      <c r="BK12" s="18"/>
      <c r="BL12" s="18"/>
      <c r="BM12" s="30"/>
      <c r="BN12" s="14"/>
      <c r="BO12" s="14"/>
      <c r="BP12" s="14"/>
      <c r="BQ12" s="14"/>
      <c r="BR12" s="14"/>
      <c r="BS12" s="14"/>
      <c r="BT12" s="14"/>
      <c r="BU12" s="14"/>
      <c r="BV12" s="14"/>
      <c r="BW12" s="14"/>
      <c r="BX12" s="14"/>
      <c r="BY12" s="14"/>
      <c r="BZ12" s="14"/>
      <c r="CA12" s="14"/>
      <c r="CB12" s="14"/>
      <c r="CC12" s="14"/>
      <c r="CD12" s="14"/>
      <c r="CE12" s="14"/>
      <c r="CF12" s="14"/>
      <c r="CG12" s="14"/>
    </row>
    <row r="13" spans="1:85" ht="39.75" hidden="1" customHeight="1" x14ac:dyDescent="0.35">
      <c r="A13" s="24">
        <v>9</v>
      </c>
      <c r="B13" s="25" t="s">
        <v>68</v>
      </c>
      <c r="C13" s="40" t="s">
        <v>231</v>
      </c>
      <c r="D13" s="22" t="s">
        <v>232</v>
      </c>
      <c r="E13" s="27" t="s">
        <v>153</v>
      </c>
      <c r="F13" s="27"/>
      <c r="G13" s="21" t="s">
        <v>233</v>
      </c>
      <c r="H13" s="41" t="s">
        <v>71</v>
      </c>
      <c r="I13" s="41" t="s">
        <v>71</v>
      </c>
      <c r="J13" s="41" t="s">
        <v>71</v>
      </c>
      <c r="K13" s="41" t="s">
        <v>71</v>
      </c>
      <c r="L13" s="41" t="s">
        <v>71</v>
      </c>
      <c r="M13" s="41" t="s">
        <v>71</v>
      </c>
      <c r="N13" s="41" t="s">
        <v>71</v>
      </c>
      <c r="O13" s="41" t="s">
        <v>71</v>
      </c>
      <c r="P13" s="41" t="s">
        <v>71</v>
      </c>
      <c r="Q13" s="41" t="s">
        <v>71</v>
      </c>
      <c r="R13" s="41" t="s">
        <v>71</v>
      </c>
      <c r="S13" s="41" t="s">
        <v>71</v>
      </c>
      <c r="T13" s="41"/>
      <c r="U13" s="41" t="s">
        <v>71</v>
      </c>
      <c r="V13" s="41" t="s">
        <v>71</v>
      </c>
      <c r="W13" s="41" t="s">
        <v>71</v>
      </c>
      <c r="X13" s="41" t="s">
        <v>71</v>
      </c>
      <c r="Y13" s="41" t="s">
        <v>71</v>
      </c>
      <c r="Z13" s="41" t="s">
        <v>71</v>
      </c>
      <c r="AA13" s="41" t="s">
        <v>71</v>
      </c>
      <c r="AB13" s="41" t="s">
        <v>71</v>
      </c>
      <c r="AC13" s="41" t="s">
        <v>71</v>
      </c>
      <c r="AD13" s="41" t="s">
        <v>71</v>
      </c>
      <c r="AE13" s="41" t="s">
        <v>71</v>
      </c>
      <c r="AF13" s="41" t="s">
        <v>71</v>
      </c>
      <c r="AG13" s="41" t="s">
        <v>71</v>
      </c>
      <c r="AH13" s="41" t="s">
        <v>71</v>
      </c>
      <c r="AI13" s="41" t="s">
        <v>71</v>
      </c>
      <c r="AJ13" s="41" t="s">
        <v>71</v>
      </c>
      <c r="AK13" s="41" t="s">
        <v>71</v>
      </c>
      <c r="AL13" s="41" t="s">
        <v>71</v>
      </c>
      <c r="AM13" s="41"/>
      <c r="AN13" s="41" t="s">
        <v>71</v>
      </c>
      <c r="AO13" s="41" t="s">
        <v>71</v>
      </c>
      <c r="AP13" s="41" t="s">
        <v>71</v>
      </c>
      <c r="AQ13" s="41" t="s">
        <v>71</v>
      </c>
      <c r="AR13" s="41"/>
      <c r="AS13" s="41" t="s">
        <v>71</v>
      </c>
      <c r="AT13" s="41" t="s">
        <v>71</v>
      </c>
      <c r="AU13" s="41" t="s">
        <v>71</v>
      </c>
      <c r="AV13" s="41" t="s">
        <v>71</v>
      </c>
      <c r="AW13" s="41"/>
      <c r="AX13" s="41" t="s">
        <v>71</v>
      </c>
      <c r="AY13" s="41"/>
      <c r="AZ13" s="41" t="s">
        <v>71</v>
      </c>
      <c r="BA13" s="41" t="s">
        <v>71</v>
      </c>
      <c r="BB13" s="41"/>
      <c r="BC13" s="41" t="s">
        <v>71</v>
      </c>
      <c r="BD13" s="42"/>
      <c r="BE13" s="42" t="s">
        <v>71</v>
      </c>
      <c r="BF13" s="41" t="s">
        <v>71</v>
      </c>
      <c r="BG13" s="41" t="s">
        <v>71</v>
      </c>
      <c r="BH13" s="41" t="s">
        <v>71</v>
      </c>
      <c r="BI13" s="41" t="s">
        <v>71</v>
      </c>
      <c r="BJ13" s="41"/>
      <c r="BK13" s="41"/>
      <c r="BL13" s="41" t="s">
        <v>71</v>
      </c>
      <c r="BM13" s="43" t="s">
        <v>71</v>
      </c>
      <c r="BN13" s="44"/>
      <c r="BO13" s="44"/>
      <c r="BP13" s="44"/>
      <c r="BQ13" s="44"/>
      <c r="BR13" s="44"/>
      <c r="BS13" s="44"/>
      <c r="BT13" s="44"/>
      <c r="BU13" s="44"/>
      <c r="BV13" s="44"/>
      <c r="BW13" s="44"/>
      <c r="BX13" s="44"/>
      <c r="BY13" s="44"/>
      <c r="BZ13" s="44"/>
      <c r="CA13" s="44"/>
      <c r="CB13" s="44"/>
      <c r="CC13" s="44"/>
      <c r="CD13" s="44"/>
      <c r="CE13" s="44"/>
      <c r="CF13" s="44"/>
      <c r="CG13" s="44"/>
    </row>
    <row r="14" spans="1:85" ht="39.75" hidden="1" customHeight="1" x14ac:dyDescent="0.35">
      <c r="A14" s="24">
        <v>10</v>
      </c>
      <c r="B14" s="25" t="s">
        <v>68</v>
      </c>
      <c r="C14" s="19" t="s">
        <v>234</v>
      </c>
      <c r="D14" s="22" t="s">
        <v>235</v>
      </c>
      <c r="E14" s="27" t="s">
        <v>236</v>
      </c>
      <c r="F14" s="27" t="s">
        <v>237</v>
      </c>
      <c r="G14" s="21" t="s">
        <v>238</v>
      </c>
      <c r="H14" s="18" t="s">
        <v>1665</v>
      </c>
      <c r="I14" s="113" t="s">
        <v>1668</v>
      </c>
      <c r="J14" s="18"/>
      <c r="K14" s="113" t="s">
        <v>1665</v>
      </c>
      <c r="L14" s="113" t="s">
        <v>1668</v>
      </c>
      <c r="M14" s="113" t="s">
        <v>1668</v>
      </c>
      <c r="N14" s="113" t="s">
        <v>1665</v>
      </c>
      <c r="O14" s="113" t="s">
        <v>1669</v>
      </c>
      <c r="P14" s="113" t="s">
        <v>1671</v>
      </c>
      <c r="Q14" s="113" t="s">
        <v>1672</v>
      </c>
      <c r="R14" s="113" t="s">
        <v>1672</v>
      </c>
      <c r="S14" s="18" t="s">
        <v>1694</v>
      </c>
      <c r="T14" s="18"/>
      <c r="U14" s="18" t="s">
        <v>1692</v>
      </c>
      <c r="V14" s="18" t="s">
        <v>1690</v>
      </c>
      <c r="W14" s="113" t="s">
        <v>1669</v>
      </c>
      <c r="X14" s="113" t="s">
        <v>1669</v>
      </c>
      <c r="Y14" s="113" t="s">
        <v>1673</v>
      </c>
      <c r="Z14" s="18"/>
      <c r="AA14" s="18" t="s">
        <v>1688</v>
      </c>
      <c r="AB14" s="113" t="s">
        <v>1665</v>
      </c>
      <c r="AC14" s="18"/>
      <c r="AD14" s="113" t="s">
        <v>1665</v>
      </c>
      <c r="AE14" s="113" t="s">
        <v>1665</v>
      </c>
      <c r="AF14" s="18"/>
      <c r="AG14" s="18"/>
      <c r="AH14" s="18"/>
      <c r="AI14" s="18"/>
      <c r="AJ14" s="18"/>
      <c r="AK14" s="18"/>
      <c r="AL14" s="18"/>
      <c r="AM14" s="18"/>
      <c r="AN14" s="18" t="s">
        <v>1685</v>
      </c>
      <c r="AO14" s="18"/>
      <c r="AP14" s="18"/>
      <c r="AQ14" s="18" t="s">
        <v>1687</v>
      </c>
      <c r="AR14" s="18"/>
      <c r="AS14" s="113" t="s">
        <v>1676</v>
      </c>
      <c r="AT14" s="18" t="s">
        <v>1683</v>
      </c>
      <c r="AU14" s="113" t="s">
        <v>1665</v>
      </c>
      <c r="AV14" s="18"/>
      <c r="AW14" s="18"/>
      <c r="AX14" s="18"/>
      <c r="AY14" s="18"/>
      <c r="AZ14" s="18"/>
      <c r="BA14" s="113" t="s">
        <v>1671</v>
      </c>
      <c r="BB14" s="45"/>
      <c r="BC14" s="113" t="s">
        <v>1665</v>
      </c>
      <c r="BD14" s="29"/>
      <c r="BE14" s="29"/>
      <c r="BF14" s="18"/>
      <c r="BG14" s="18"/>
      <c r="BH14" s="18" t="s">
        <v>1688</v>
      </c>
      <c r="BI14" s="46" t="s">
        <v>239</v>
      </c>
      <c r="BJ14" s="46" t="s">
        <v>239</v>
      </c>
      <c r="BK14" s="46" t="s">
        <v>239</v>
      </c>
      <c r="BL14" s="46" t="s">
        <v>239</v>
      </c>
      <c r="BM14" s="47" t="s">
        <v>239</v>
      </c>
      <c r="BN14" s="14"/>
      <c r="BO14" s="14"/>
      <c r="BP14" s="14"/>
      <c r="BQ14" s="14"/>
      <c r="BR14" s="14"/>
      <c r="BS14" s="14"/>
      <c r="BT14" s="14"/>
      <c r="BU14" s="14"/>
      <c r="BV14" s="14"/>
      <c r="BW14" s="14"/>
      <c r="BX14" s="14"/>
      <c r="BY14" s="14"/>
      <c r="BZ14" s="14"/>
      <c r="CA14" s="14"/>
      <c r="CB14" s="14"/>
      <c r="CC14" s="14"/>
      <c r="CD14" s="14"/>
      <c r="CE14" s="14"/>
      <c r="CF14" s="14"/>
      <c r="CG14" s="14"/>
    </row>
    <row r="15" spans="1:85" ht="113.5" customHeight="1" x14ac:dyDescent="0.35">
      <c r="A15" s="24">
        <v>11</v>
      </c>
      <c r="B15" s="31" t="s">
        <v>78</v>
      </c>
      <c r="C15" s="35" t="s">
        <v>240</v>
      </c>
      <c r="D15" s="22" t="s">
        <v>241</v>
      </c>
      <c r="E15" s="27" t="s">
        <v>236</v>
      </c>
      <c r="F15" s="27" t="s">
        <v>237</v>
      </c>
      <c r="G15" s="21" t="s">
        <v>238</v>
      </c>
      <c r="H15" s="39" t="s">
        <v>71</v>
      </c>
      <c r="I15" s="39" t="s">
        <v>71</v>
      </c>
      <c r="J15" s="39" t="s">
        <v>71</v>
      </c>
      <c r="K15" s="39" t="s">
        <v>71</v>
      </c>
      <c r="L15" s="39" t="s">
        <v>71</v>
      </c>
      <c r="M15" s="39" t="s">
        <v>71</v>
      </c>
      <c r="N15" s="39" t="s">
        <v>71</v>
      </c>
      <c r="O15" s="39" t="s">
        <v>242</v>
      </c>
      <c r="P15" s="39" t="s">
        <v>243</v>
      </c>
      <c r="Q15" s="39" t="s">
        <v>71</v>
      </c>
      <c r="R15" s="39" t="s">
        <v>71</v>
      </c>
      <c r="S15" s="39" t="s">
        <v>244</v>
      </c>
      <c r="T15" s="39"/>
      <c r="U15" s="39" t="s">
        <v>71</v>
      </c>
      <c r="V15" s="39" t="s">
        <v>71</v>
      </c>
      <c r="W15" s="39" t="s">
        <v>71</v>
      </c>
      <c r="X15" s="39" t="s">
        <v>71</v>
      </c>
      <c r="Y15" s="39" t="s">
        <v>71</v>
      </c>
      <c r="Z15" s="39" t="s">
        <v>245</v>
      </c>
      <c r="AA15" s="39" t="s">
        <v>71</v>
      </c>
      <c r="AB15" s="39" t="s">
        <v>71</v>
      </c>
      <c r="AC15" s="39" t="s">
        <v>71</v>
      </c>
      <c r="AD15" s="39" t="s">
        <v>71</v>
      </c>
      <c r="AE15" s="39" t="s">
        <v>246</v>
      </c>
      <c r="AF15" s="39" t="s">
        <v>71</v>
      </c>
      <c r="AG15" s="39" t="s">
        <v>71</v>
      </c>
      <c r="AH15" s="39" t="s">
        <v>71</v>
      </c>
      <c r="AI15" s="39" t="s">
        <v>71</v>
      </c>
      <c r="AJ15" s="39" t="s">
        <v>71</v>
      </c>
      <c r="AK15" s="39" t="s">
        <v>71</v>
      </c>
      <c r="AL15" s="39" t="s">
        <v>71</v>
      </c>
      <c r="AM15" s="39"/>
      <c r="AN15" s="39" t="s">
        <v>71</v>
      </c>
      <c r="AO15" s="39" t="s">
        <v>71</v>
      </c>
      <c r="AP15" s="39" t="s">
        <v>71</v>
      </c>
      <c r="AQ15" s="39" t="s">
        <v>71</v>
      </c>
      <c r="AR15" s="39"/>
      <c r="AS15" s="39" t="s">
        <v>246</v>
      </c>
      <c r="AT15" s="39" t="s">
        <v>246</v>
      </c>
      <c r="AU15" s="39" t="s">
        <v>246</v>
      </c>
      <c r="AV15" s="39" t="s">
        <v>246</v>
      </c>
      <c r="AW15" s="39"/>
      <c r="AX15" s="39" t="s">
        <v>246</v>
      </c>
      <c r="AY15" s="39"/>
      <c r="AZ15" s="39" t="s">
        <v>71</v>
      </c>
      <c r="BA15" s="39" t="s">
        <v>247</v>
      </c>
      <c r="BB15" s="39"/>
      <c r="BC15" s="39" t="s">
        <v>71</v>
      </c>
      <c r="BD15" s="39"/>
      <c r="BE15" s="39" t="s">
        <v>71</v>
      </c>
      <c r="BF15" s="39" t="s">
        <v>71</v>
      </c>
      <c r="BG15" s="18" t="s">
        <v>248</v>
      </c>
      <c r="BH15" s="39" t="s">
        <v>71</v>
      </c>
      <c r="BI15" s="18" t="s">
        <v>249</v>
      </c>
      <c r="BJ15" s="18" t="s">
        <v>249</v>
      </c>
      <c r="BK15" s="48"/>
      <c r="BL15" s="48"/>
      <c r="BM15" s="30"/>
      <c r="BN15" s="14"/>
      <c r="BO15" s="14"/>
      <c r="BP15" s="14"/>
      <c r="BQ15" s="14"/>
      <c r="BR15" s="14"/>
      <c r="BS15" s="14"/>
      <c r="BT15" s="14"/>
      <c r="BU15" s="14"/>
      <c r="BV15" s="14"/>
      <c r="BW15" s="14"/>
      <c r="BX15" s="14"/>
      <c r="BY15" s="14"/>
      <c r="BZ15" s="14"/>
      <c r="CA15" s="14"/>
      <c r="CB15" s="14"/>
      <c r="CC15" s="14"/>
      <c r="CD15" s="14"/>
      <c r="CE15" s="14"/>
      <c r="CF15" s="14"/>
      <c r="CG15" s="14"/>
    </row>
    <row r="16" spans="1:85" ht="197.5" customHeight="1" x14ac:dyDescent="0.35">
      <c r="A16" s="24">
        <v>12</v>
      </c>
      <c r="B16" s="31" t="s">
        <v>78</v>
      </c>
      <c r="C16" s="35" t="s">
        <v>250</v>
      </c>
      <c r="D16" s="22" t="s">
        <v>251</v>
      </c>
      <c r="E16" s="27" t="s">
        <v>252</v>
      </c>
      <c r="F16" s="27"/>
      <c r="G16" s="21" t="s">
        <v>253</v>
      </c>
      <c r="H16" s="18" t="s">
        <v>254</v>
      </c>
      <c r="I16" s="18" t="s">
        <v>255</v>
      </c>
      <c r="J16" s="18" t="s">
        <v>256</v>
      </c>
      <c r="K16" s="18" t="s">
        <v>257</v>
      </c>
      <c r="L16" s="18" t="s">
        <v>258</v>
      </c>
      <c r="M16" s="18" t="s">
        <v>258</v>
      </c>
      <c r="N16" s="18" t="s">
        <v>259</v>
      </c>
      <c r="O16" s="18" t="s">
        <v>260</v>
      </c>
      <c r="P16" s="18" t="s">
        <v>261</v>
      </c>
      <c r="Q16" s="18" t="s">
        <v>262</v>
      </c>
      <c r="R16" s="18" t="s">
        <v>258</v>
      </c>
      <c r="S16" s="18" t="s">
        <v>263</v>
      </c>
      <c r="T16" s="18" t="s">
        <v>258</v>
      </c>
      <c r="U16" s="18" t="s">
        <v>264</v>
      </c>
      <c r="V16" s="18" t="s">
        <v>265</v>
      </c>
      <c r="W16" s="18" t="s">
        <v>258</v>
      </c>
      <c r="X16" s="18" t="s">
        <v>265</v>
      </c>
      <c r="Y16" s="18" t="s">
        <v>258</v>
      </c>
      <c r="Z16" s="18" t="s">
        <v>265</v>
      </c>
      <c r="AA16" s="18" t="s">
        <v>258</v>
      </c>
      <c r="AB16" s="18" t="s">
        <v>258</v>
      </c>
      <c r="AC16" s="18" t="s">
        <v>258</v>
      </c>
      <c r="AD16" s="18" t="s">
        <v>258</v>
      </c>
      <c r="AE16" s="18" t="s">
        <v>258</v>
      </c>
      <c r="AF16" s="18" t="s">
        <v>265</v>
      </c>
      <c r="AG16" s="18" t="s">
        <v>266</v>
      </c>
      <c r="AH16" s="18" t="s">
        <v>258</v>
      </c>
      <c r="AI16" s="18" t="s">
        <v>258</v>
      </c>
      <c r="AJ16" s="18" t="s">
        <v>265</v>
      </c>
      <c r="AK16" s="18" t="s">
        <v>267</v>
      </c>
      <c r="AL16" s="18" t="s">
        <v>258</v>
      </c>
      <c r="AM16" s="18" t="s">
        <v>265</v>
      </c>
      <c r="AN16" s="18" t="s">
        <v>265</v>
      </c>
      <c r="AO16" s="18" t="s">
        <v>258</v>
      </c>
      <c r="AP16" s="18" t="s">
        <v>258</v>
      </c>
      <c r="AQ16" s="18" t="s">
        <v>268</v>
      </c>
      <c r="AR16" s="18" t="s">
        <v>265</v>
      </c>
      <c r="AS16" s="18" t="s">
        <v>265</v>
      </c>
      <c r="AT16" s="18" t="s">
        <v>258</v>
      </c>
      <c r="AU16" s="18" t="s">
        <v>265</v>
      </c>
      <c r="AV16" s="18" t="s">
        <v>265</v>
      </c>
      <c r="AW16" s="18" t="s">
        <v>258</v>
      </c>
      <c r="AX16" s="18" t="s">
        <v>258</v>
      </c>
      <c r="AY16" s="18" t="s">
        <v>269</v>
      </c>
      <c r="AZ16" s="18" t="s">
        <v>270</v>
      </c>
      <c r="BA16" s="18" t="s">
        <v>271</v>
      </c>
      <c r="BB16" s="18" t="s">
        <v>265</v>
      </c>
      <c r="BC16" s="18" t="s">
        <v>265</v>
      </c>
      <c r="BD16" s="18" t="s">
        <v>258</v>
      </c>
      <c r="BE16" s="18" t="s">
        <v>272</v>
      </c>
      <c r="BF16" s="18" t="s">
        <v>272</v>
      </c>
      <c r="BG16" s="18" t="s">
        <v>273</v>
      </c>
      <c r="BH16" s="18" t="s">
        <v>268</v>
      </c>
      <c r="BI16" s="18" t="s">
        <v>274</v>
      </c>
      <c r="BJ16" s="18" t="s">
        <v>1699</v>
      </c>
      <c r="BK16" s="18"/>
      <c r="BL16" s="18"/>
      <c r="BM16" s="30"/>
      <c r="BN16" s="14"/>
      <c r="BO16" s="14"/>
      <c r="BP16" s="14"/>
      <c r="BQ16" s="14"/>
      <c r="BR16" s="14"/>
      <c r="BS16" s="14"/>
      <c r="BT16" s="14"/>
      <c r="BU16" s="14"/>
      <c r="BV16" s="14"/>
      <c r="BW16" s="14"/>
      <c r="BX16" s="14"/>
      <c r="BY16" s="14"/>
      <c r="BZ16" s="14"/>
      <c r="CA16" s="14"/>
      <c r="CB16" s="14"/>
      <c r="CC16" s="14"/>
      <c r="CD16" s="14"/>
      <c r="CE16" s="14"/>
      <c r="CF16" s="14"/>
      <c r="CG16" s="14"/>
    </row>
    <row r="17" spans="1:87" ht="70.5" hidden="1" customHeight="1" x14ac:dyDescent="0.35">
      <c r="A17" s="24">
        <v>13</v>
      </c>
      <c r="B17" s="31" t="s">
        <v>275</v>
      </c>
      <c r="C17" s="49" t="s">
        <v>276</v>
      </c>
      <c r="D17" s="22" t="s">
        <v>277</v>
      </c>
      <c r="E17" s="27" t="s">
        <v>252</v>
      </c>
      <c r="F17" s="27" t="s">
        <v>278</v>
      </c>
      <c r="G17" s="21" t="s">
        <v>279</v>
      </c>
      <c r="H17" s="18" t="s">
        <v>1667</v>
      </c>
      <c r="I17" s="113" t="s">
        <v>1678</v>
      </c>
      <c r="J17" s="18"/>
      <c r="K17" s="18" t="s">
        <v>1667</v>
      </c>
      <c r="L17" s="113" t="s">
        <v>1678</v>
      </c>
      <c r="M17" s="113" t="s">
        <v>1680</v>
      </c>
      <c r="N17" s="18" t="s">
        <v>1667</v>
      </c>
      <c r="O17" s="113" t="s">
        <v>1670</v>
      </c>
      <c r="P17" s="18" t="s">
        <v>1667</v>
      </c>
      <c r="Q17" s="18" t="s">
        <v>1667</v>
      </c>
      <c r="R17" s="18" t="s">
        <v>1667</v>
      </c>
      <c r="S17" s="18" t="s">
        <v>1695</v>
      </c>
      <c r="T17" s="18"/>
      <c r="U17" s="18" t="s">
        <v>1693</v>
      </c>
      <c r="V17" s="18" t="s">
        <v>1691</v>
      </c>
      <c r="W17" s="113" t="s">
        <v>1670</v>
      </c>
      <c r="X17" s="18" t="s">
        <v>1667</v>
      </c>
      <c r="Y17" s="113" t="s">
        <v>1674</v>
      </c>
      <c r="Z17" s="18"/>
      <c r="AA17" s="18" t="s">
        <v>1689</v>
      </c>
      <c r="AB17" s="113" t="s">
        <v>1675</v>
      </c>
      <c r="AC17" s="18"/>
      <c r="AD17" s="113" t="s">
        <v>1675</v>
      </c>
      <c r="AE17" s="113" t="s">
        <v>1675</v>
      </c>
      <c r="AF17" s="18"/>
      <c r="AG17" s="18"/>
      <c r="AH17" s="18"/>
      <c r="AI17" s="18"/>
      <c r="AJ17" s="18"/>
      <c r="AK17" s="18"/>
      <c r="AL17" s="18"/>
      <c r="AM17" s="18"/>
      <c r="AN17" s="18" t="s">
        <v>1686</v>
      </c>
      <c r="AO17" s="18"/>
      <c r="AP17" s="18"/>
      <c r="AQ17" s="113" t="s">
        <v>1675</v>
      </c>
      <c r="AR17" s="18"/>
      <c r="AS17" s="18" t="s">
        <v>1667</v>
      </c>
      <c r="AT17" s="18" t="s">
        <v>1684</v>
      </c>
      <c r="AU17" s="113" t="s">
        <v>1675</v>
      </c>
      <c r="AV17" s="18"/>
      <c r="AW17" s="18"/>
      <c r="AX17" s="18"/>
      <c r="AY17" s="18"/>
      <c r="AZ17" s="18"/>
      <c r="BA17" s="113" t="s">
        <v>1677</v>
      </c>
      <c r="BB17" s="45"/>
      <c r="BC17" s="113" t="s">
        <v>1675</v>
      </c>
      <c r="BD17" s="29"/>
      <c r="BE17" s="29"/>
      <c r="BF17" s="18"/>
      <c r="BG17" s="18"/>
      <c r="BH17" s="18" t="s">
        <v>1696</v>
      </c>
      <c r="BI17" s="18" t="s">
        <v>1697</v>
      </c>
      <c r="BJ17" s="18" t="s">
        <v>1697</v>
      </c>
      <c r="BK17" s="18"/>
      <c r="BL17" s="18"/>
      <c r="BM17" s="30"/>
      <c r="BN17" s="14"/>
      <c r="BO17" s="14"/>
      <c r="BP17" s="14"/>
      <c r="BQ17" s="14"/>
      <c r="BR17" s="14"/>
      <c r="BS17" s="14"/>
      <c r="BT17" s="14"/>
      <c r="BU17" s="14"/>
      <c r="BV17" s="14"/>
      <c r="BW17" s="14"/>
      <c r="BX17" s="14"/>
      <c r="BY17" s="14"/>
      <c r="BZ17" s="14"/>
      <c r="CA17" s="14"/>
      <c r="CB17" s="14"/>
      <c r="CC17" s="14"/>
      <c r="CD17" s="14"/>
      <c r="CE17" s="14"/>
      <c r="CF17" s="14"/>
      <c r="CG17" s="14"/>
    </row>
    <row r="18" spans="1:87" ht="143.5" customHeight="1" x14ac:dyDescent="0.35">
      <c r="A18" s="24">
        <v>14</v>
      </c>
      <c r="B18" s="31" t="s">
        <v>78</v>
      </c>
      <c r="C18" s="35" t="s">
        <v>280</v>
      </c>
      <c r="D18" s="22" t="s">
        <v>281</v>
      </c>
      <c r="E18" s="34" t="s">
        <v>282</v>
      </c>
      <c r="F18" s="27" t="s">
        <v>283</v>
      </c>
      <c r="G18" s="21" t="s">
        <v>284</v>
      </c>
      <c r="H18" s="18" t="s">
        <v>98</v>
      </c>
      <c r="I18" s="18" t="s">
        <v>98</v>
      </c>
      <c r="J18" s="18" t="s">
        <v>98</v>
      </c>
      <c r="K18" s="18" t="s">
        <v>98</v>
      </c>
      <c r="L18" s="18" t="s">
        <v>98</v>
      </c>
      <c r="M18" s="18" t="s">
        <v>98</v>
      </c>
      <c r="N18" s="18" t="s">
        <v>98</v>
      </c>
      <c r="O18" s="18" t="s">
        <v>98</v>
      </c>
      <c r="P18" s="18" t="s">
        <v>98</v>
      </c>
      <c r="Q18" s="18" t="s">
        <v>98</v>
      </c>
      <c r="R18" s="18" t="s">
        <v>98</v>
      </c>
      <c r="S18" s="18" t="s">
        <v>98</v>
      </c>
      <c r="T18" s="18"/>
      <c r="U18" s="18" t="s">
        <v>98</v>
      </c>
      <c r="V18" s="18" t="s">
        <v>98</v>
      </c>
      <c r="W18" s="18" t="s">
        <v>98</v>
      </c>
      <c r="X18" s="18" t="s">
        <v>98</v>
      </c>
      <c r="Y18" s="18" t="s">
        <v>98</v>
      </c>
      <c r="Z18" s="18" t="s">
        <v>98</v>
      </c>
      <c r="AA18" s="18" t="s">
        <v>98</v>
      </c>
      <c r="AB18" s="18" t="s">
        <v>98</v>
      </c>
      <c r="AC18" s="18" t="s">
        <v>98</v>
      </c>
      <c r="AD18" s="18" t="s">
        <v>98</v>
      </c>
      <c r="AE18" s="18" t="s">
        <v>98</v>
      </c>
      <c r="AF18" s="18" t="s">
        <v>98</v>
      </c>
      <c r="AG18" s="18" t="s">
        <v>98</v>
      </c>
      <c r="AH18" s="18" t="s">
        <v>98</v>
      </c>
      <c r="AI18" s="18" t="s">
        <v>98</v>
      </c>
      <c r="AJ18" s="18" t="s">
        <v>98</v>
      </c>
      <c r="AK18" s="18" t="s">
        <v>98</v>
      </c>
      <c r="AL18" s="18" t="s">
        <v>98</v>
      </c>
      <c r="AM18" s="18"/>
      <c r="AN18" s="18" t="s">
        <v>98</v>
      </c>
      <c r="AO18" s="18" t="s">
        <v>98</v>
      </c>
      <c r="AP18" s="18" t="s">
        <v>98</v>
      </c>
      <c r="AQ18" s="18" t="s">
        <v>98</v>
      </c>
      <c r="AR18" s="18"/>
      <c r="AS18" s="18" t="s">
        <v>98</v>
      </c>
      <c r="AT18" s="18" t="s">
        <v>98</v>
      </c>
      <c r="AU18" s="18" t="s">
        <v>98</v>
      </c>
      <c r="AV18" s="18" t="s">
        <v>98</v>
      </c>
      <c r="AW18" s="18"/>
      <c r="AX18" s="18" t="s">
        <v>98</v>
      </c>
      <c r="AY18" s="18"/>
      <c r="AZ18" s="18" t="s">
        <v>98</v>
      </c>
      <c r="BA18" s="18" t="s">
        <v>98</v>
      </c>
      <c r="BB18" s="18"/>
      <c r="BC18" s="18" t="s">
        <v>98</v>
      </c>
      <c r="BD18" s="29"/>
      <c r="BE18" s="29" t="s">
        <v>99</v>
      </c>
      <c r="BF18" s="18" t="s">
        <v>99</v>
      </c>
      <c r="BG18" s="18" t="s">
        <v>98</v>
      </c>
      <c r="BH18" s="18" t="s">
        <v>99</v>
      </c>
      <c r="BI18" s="18" t="s">
        <v>98</v>
      </c>
      <c r="BJ18" s="18" t="s">
        <v>98</v>
      </c>
      <c r="BK18" s="18"/>
      <c r="BL18" s="18"/>
      <c r="BM18" s="30"/>
      <c r="BN18" s="14"/>
      <c r="BO18" s="14"/>
      <c r="BP18" s="14"/>
      <c r="BQ18" s="14"/>
      <c r="BR18" s="14"/>
      <c r="BS18" s="14"/>
      <c r="BT18" s="14"/>
      <c r="BU18" s="14"/>
      <c r="BV18" s="14"/>
      <c r="BW18" s="14"/>
      <c r="BX18" s="14"/>
      <c r="BY18" s="14"/>
      <c r="BZ18" s="14"/>
      <c r="CA18" s="14"/>
      <c r="CB18" s="14"/>
      <c r="CC18" s="14"/>
      <c r="CD18" s="14"/>
      <c r="CE18" s="14"/>
      <c r="CF18" s="14"/>
      <c r="CG18" s="14"/>
    </row>
    <row r="19" spans="1:87" ht="145" hidden="1" x14ac:dyDescent="0.35">
      <c r="A19" s="24">
        <v>15</v>
      </c>
      <c r="B19" s="25" t="s">
        <v>68</v>
      </c>
      <c r="C19" s="28" t="s">
        <v>285</v>
      </c>
      <c r="D19" s="22" t="s">
        <v>286</v>
      </c>
      <c r="E19" s="27" t="s">
        <v>287</v>
      </c>
      <c r="F19" s="27" t="s">
        <v>288</v>
      </c>
      <c r="G19" s="21" t="s">
        <v>289</v>
      </c>
      <c r="H19" s="50" t="s">
        <v>290</v>
      </c>
      <c r="I19" s="50" t="s">
        <v>290</v>
      </c>
      <c r="J19" s="50" t="s">
        <v>290</v>
      </c>
      <c r="K19" s="50" t="s">
        <v>290</v>
      </c>
      <c r="L19" s="50" t="s">
        <v>290</v>
      </c>
      <c r="M19" s="50" t="s">
        <v>290</v>
      </c>
      <c r="N19" s="50" t="s">
        <v>290</v>
      </c>
      <c r="O19" s="50" t="s">
        <v>290</v>
      </c>
      <c r="P19" s="50" t="s">
        <v>290</v>
      </c>
      <c r="Q19" s="50" t="s">
        <v>290</v>
      </c>
      <c r="R19" s="50" t="s">
        <v>290</v>
      </c>
      <c r="S19" s="50" t="s">
        <v>290</v>
      </c>
      <c r="T19" s="50"/>
      <c r="U19" s="50" t="s">
        <v>290</v>
      </c>
      <c r="V19" s="50" t="s">
        <v>290</v>
      </c>
      <c r="W19" s="50" t="s">
        <v>290</v>
      </c>
      <c r="X19" s="50" t="s">
        <v>290</v>
      </c>
      <c r="Y19" s="50" t="s">
        <v>290</v>
      </c>
      <c r="Z19" s="50" t="s">
        <v>290</v>
      </c>
      <c r="AA19" s="50" t="s">
        <v>290</v>
      </c>
      <c r="AB19" s="50" t="s">
        <v>290</v>
      </c>
      <c r="AC19" s="50" t="s">
        <v>290</v>
      </c>
      <c r="AD19" s="50" t="s">
        <v>290</v>
      </c>
      <c r="AE19" s="50" t="s">
        <v>290</v>
      </c>
      <c r="AF19" s="50" t="s">
        <v>290</v>
      </c>
      <c r="AG19" s="50" t="s">
        <v>290</v>
      </c>
      <c r="AH19" s="50" t="s">
        <v>290</v>
      </c>
      <c r="AI19" s="50" t="s">
        <v>290</v>
      </c>
      <c r="AJ19" s="50" t="s">
        <v>290</v>
      </c>
      <c r="AK19" s="50" t="s">
        <v>290</v>
      </c>
      <c r="AL19" s="50" t="s">
        <v>290</v>
      </c>
      <c r="AM19" s="50"/>
      <c r="AN19" s="50" t="s">
        <v>290</v>
      </c>
      <c r="AO19" s="50" t="s">
        <v>290</v>
      </c>
      <c r="AP19" s="50" t="s">
        <v>290</v>
      </c>
      <c r="AQ19" s="50" t="s">
        <v>290</v>
      </c>
      <c r="AR19" s="50"/>
      <c r="AS19" s="50" t="s">
        <v>290</v>
      </c>
      <c r="AT19" s="50" t="s">
        <v>290</v>
      </c>
      <c r="AU19" s="50" t="s">
        <v>290</v>
      </c>
      <c r="AV19" s="50" t="s">
        <v>290</v>
      </c>
      <c r="AW19" s="50"/>
      <c r="AX19" s="50" t="s">
        <v>290</v>
      </c>
      <c r="AY19" s="50"/>
      <c r="AZ19" s="50" t="s">
        <v>290</v>
      </c>
      <c r="BA19" s="50" t="s">
        <v>290</v>
      </c>
      <c r="BB19" s="50"/>
      <c r="BC19" s="50" t="s">
        <v>290</v>
      </c>
      <c r="BD19" s="50"/>
      <c r="BE19" s="50" t="s">
        <v>290</v>
      </c>
      <c r="BF19" s="50" t="s">
        <v>290</v>
      </c>
      <c r="BG19" s="50" t="s">
        <v>290</v>
      </c>
      <c r="BH19" s="50" t="s">
        <v>290</v>
      </c>
      <c r="BI19" s="50" t="s">
        <v>290</v>
      </c>
      <c r="BJ19" s="50"/>
      <c r="BK19" s="50"/>
      <c r="BL19" s="50" t="s">
        <v>290</v>
      </c>
      <c r="BM19" s="50" t="s">
        <v>290</v>
      </c>
      <c r="BN19" s="14"/>
      <c r="BO19" s="14"/>
      <c r="BP19" s="14"/>
      <c r="BQ19" s="14"/>
      <c r="BR19" s="14"/>
      <c r="BS19" s="14"/>
      <c r="BT19" s="14"/>
      <c r="BU19" s="14"/>
      <c r="BV19" s="14"/>
      <c r="BW19" s="14"/>
      <c r="BX19" s="14"/>
      <c r="BY19" s="14"/>
      <c r="BZ19" s="14"/>
      <c r="CA19" s="14"/>
      <c r="CB19" s="14"/>
      <c r="CC19" s="14"/>
      <c r="CD19" s="14"/>
      <c r="CE19" s="14"/>
      <c r="CF19" s="14"/>
      <c r="CG19" s="14"/>
    </row>
    <row r="20" spans="1:87" ht="87" hidden="1" x14ac:dyDescent="0.35">
      <c r="A20" s="24">
        <v>16</v>
      </c>
      <c r="B20" s="25" t="s">
        <v>68</v>
      </c>
      <c r="C20" s="28" t="s">
        <v>291</v>
      </c>
      <c r="D20" s="22" t="s">
        <v>292</v>
      </c>
      <c r="E20" s="27" t="s">
        <v>293</v>
      </c>
      <c r="F20" s="27" t="s">
        <v>288</v>
      </c>
      <c r="G20" s="21" t="s">
        <v>289</v>
      </c>
      <c r="H20" s="50" t="s">
        <v>290</v>
      </c>
      <c r="I20" s="50" t="s">
        <v>290</v>
      </c>
      <c r="J20" s="50" t="s">
        <v>290</v>
      </c>
      <c r="K20" s="50" t="s">
        <v>290</v>
      </c>
      <c r="L20" s="50" t="s">
        <v>290</v>
      </c>
      <c r="M20" s="50" t="s">
        <v>290</v>
      </c>
      <c r="N20" s="50" t="s">
        <v>290</v>
      </c>
      <c r="O20" s="50" t="s">
        <v>290</v>
      </c>
      <c r="P20" s="50" t="s">
        <v>290</v>
      </c>
      <c r="Q20" s="50" t="s">
        <v>290</v>
      </c>
      <c r="R20" s="50" t="s">
        <v>290</v>
      </c>
      <c r="S20" s="50" t="s">
        <v>290</v>
      </c>
      <c r="T20" s="50"/>
      <c r="U20" s="50" t="s">
        <v>290</v>
      </c>
      <c r="V20" s="50" t="s">
        <v>290</v>
      </c>
      <c r="W20" s="50" t="s">
        <v>290</v>
      </c>
      <c r="X20" s="50" t="s">
        <v>290</v>
      </c>
      <c r="Y20" s="50" t="s">
        <v>290</v>
      </c>
      <c r="Z20" s="50" t="s">
        <v>290</v>
      </c>
      <c r="AA20" s="50" t="s">
        <v>290</v>
      </c>
      <c r="AB20" s="50" t="s">
        <v>290</v>
      </c>
      <c r="AC20" s="50" t="s">
        <v>290</v>
      </c>
      <c r="AD20" s="50" t="s">
        <v>290</v>
      </c>
      <c r="AE20" s="50" t="s">
        <v>290</v>
      </c>
      <c r="AF20" s="50" t="s">
        <v>290</v>
      </c>
      <c r="AG20" s="50" t="s">
        <v>290</v>
      </c>
      <c r="AH20" s="50" t="s">
        <v>290</v>
      </c>
      <c r="AI20" s="50" t="s">
        <v>290</v>
      </c>
      <c r="AJ20" s="50" t="s">
        <v>290</v>
      </c>
      <c r="AK20" s="50" t="s">
        <v>290</v>
      </c>
      <c r="AL20" s="50" t="s">
        <v>290</v>
      </c>
      <c r="AM20" s="50"/>
      <c r="AN20" s="50" t="s">
        <v>290</v>
      </c>
      <c r="AO20" s="50" t="s">
        <v>290</v>
      </c>
      <c r="AP20" s="50" t="s">
        <v>290</v>
      </c>
      <c r="AQ20" s="50" t="s">
        <v>290</v>
      </c>
      <c r="AR20" s="50"/>
      <c r="AS20" s="50" t="s">
        <v>290</v>
      </c>
      <c r="AT20" s="50" t="s">
        <v>290</v>
      </c>
      <c r="AU20" s="50" t="s">
        <v>290</v>
      </c>
      <c r="AV20" s="50" t="s">
        <v>290</v>
      </c>
      <c r="AW20" s="50"/>
      <c r="AX20" s="50" t="s">
        <v>290</v>
      </c>
      <c r="AY20" s="50"/>
      <c r="AZ20" s="50" t="s">
        <v>290</v>
      </c>
      <c r="BA20" s="50" t="s">
        <v>290</v>
      </c>
      <c r="BB20" s="50"/>
      <c r="BC20" s="50" t="s">
        <v>290</v>
      </c>
      <c r="BD20" s="50"/>
      <c r="BE20" s="50" t="s">
        <v>290</v>
      </c>
      <c r="BF20" s="50" t="s">
        <v>290</v>
      </c>
      <c r="BG20" s="50" t="s">
        <v>290</v>
      </c>
      <c r="BH20" s="50" t="s">
        <v>290</v>
      </c>
      <c r="BI20" s="50" t="s">
        <v>290</v>
      </c>
      <c r="BJ20" s="50"/>
      <c r="BK20" s="50"/>
      <c r="BL20" s="50" t="s">
        <v>290</v>
      </c>
      <c r="BM20" s="50" t="s">
        <v>290</v>
      </c>
      <c r="BN20" s="14"/>
      <c r="BO20" s="14"/>
      <c r="BP20" s="14"/>
      <c r="BQ20" s="14"/>
      <c r="BR20" s="14"/>
      <c r="BS20" s="14"/>
      <c r="BT20" s="14"/>
      <c r="BU20" s="14"/>
      <c r="BV20" s="14"/>
      <c r="BW20" s="14"/>
      <c r="BX20" s="14"/>
      <c r="BY20" s="14"/>
      <c r="BZ20" s="14"/>
      <c r="CA20" s="14"/>
      <c r="CB20" s="14"/>
      <c r="CC20" s="14"/>
      <c r="CD20" s="14"/>
      <c r="CE20" s="14"/>
      <c r="CF20" s="14"/>
      <c r="CG20" s="14"/>
    </row>
    <row r="21" spans="1:87" ht="362.5" hidden="1" x14ac:dyDescent="0.35">
      <c r="A21" s="24">
        <v>17</v>
      </c>
      <c r="B21" s="25" t="s">
        <v>68</v>
      </c>
      <c r="C21" s="28" t="s">
        <v>294</v>
      </c>
      <c r="D21" s="22" t="s">
        <v>295</v>
      </c>
      <c r="E21" s="27" t="s">
        <v>296</v>
      </c>
      <c r="F21" s="27" t="s">
        <v>297</v>
      </c>
      <c r="G21" s="21" t="s">
        <v>97</v>
      </c>
      <c r="H21" s="18" t="s">
        <v>98</v>
      </c>
      <c r="I21" s="18" t="s">
        <v>98</v>
      </c>
      <c r="J21" s="18" t="s">
        <v>98</v>
      </c>
      <c r="K21" s="18" t="s">
        <v>98</v>
      </c>
      <c r="L21" s="18" t="s">
        <v>98</v>
      </c>
      <c r="M21" s="18" t="s">
        <v>98</v>
      </c>
      <c r="N21" s="18" t="s">
        <v>98</v>
      </c>
      <c r="O21" s="18" t="s">
        <v>98</v>
      </c>
      <c r="P21" s="18" t="s">
        <v>98</v>
      </c>
      <c r="Q21" s="18" t="s">
        <v>98</v>
      </c>
      <c r="R21" s="18" t="s">
        <v>98</v>
      </c>
      <c r="S21" s="18" t="s">
        <v>98</v>
      </c>
      <c r="T21" s="18"/>
      <c r="U21" s="18" t="s">
        <v>98</v>
      </c>
      <c r="V21" s="18" t="s">
        <v>98</v>
      </c>
      <c r="W21" s="18" t="s">
        <v>98</v>
      </c>
      <c r="X21" s="18" t="s">
        <v>98</v>
      </c>
      <c r="Y21" s="18" t="s">
        <v>98</v>
      </c>
      <c r="Z21" s="18" t="s">
        <v>98</v>
      </c>
      <c r="AA21" s="18" t="s">
        <v>98</v>
      </c>
      <c r="AB21" s="18" t="s">
        <v>98</v>
      </c>
      <c r="AC21" s="18" t="s">
        <v>98</v>
      </c>
      <c r="AD21" s="18" t="s">
        <v>98</v>
      </c>
      <c r="AE21" s="18" t="s">
        <v>98</v>
      </c>
      <c r="AF21" s="18" t="s">
        <v>98</v>
      </c>
      <c r="AG21" s="18" t="s">
        <v>98</v>
      </c>
      <c r="AH21" s="18" t="s">
        <v>98</v>
      </c>
      <c r="AI21" s="18" t="s">
        <v>98</v>
      </c>
      <c r="AJ21" s="18" t="s">
        <v>98</v>
      </c>
      <c r="AK21" s="18" t="s">
        <v>98</v>
      </c>
      <c r="AL21" s="18" t="s">
        <v>98</v>
      </c>
      <c r="AM21" s="18"/>
      <c r="AN21" s="18" t="s">
        <v>98</v>
      </c>
      <c r="AO21" s="18" t="s">
        <v>98</v>
      </c>
      <c r="AP21" s="18" t="s">
        <v>98</v>
      </c>
      <c r="AQ21" s="18" t="s">
        <v>98</v>
      </c>
      <c r="AR21" s="18"/>
      <c r="AS21" s="18" t="s">
        <v>98</v>
      </c>
      <c r="AT21" s="18" t="s">
        <v>98</v>
      </c>
      <c r="AU21" s="18" t="s">
        <v>98</v>
      </c>
      <c r="AV21" s="18" t="s">
        <v>98</v>
      </c>
      <c r="AW21" s="18"/>
      <c r="AX21" s="18" t="s">
        <v>98</v>
      </c>
      <c r="AY21" s="18"/>
      <c r="AZ21" s="18" t="s">
        <v>98</v>
      </c>
      <c r="BA21" s="18" t="s">
        <v>98</v>
      </c>
      <c r="BB21" s="18"/>
      <c r="BC21" s="18" t="s">
        <v>98</v>
      </c>
      <c r="BD21" s="29"/>
      <c r="BE21" s="29" t="s">
        <v>98</v>
      </c>
      <c r="BF21" s="18" t="s">
        <v>98</v>
      </c>
      <c r="BG21" s="18" t="s">
        <v>98</v>
      </c>
      <c r="BH21" s="18" t="s">
        <v>98</v>
      </c>
      <c r="BI21" s="18" t="s">
        <v>98</v>
      </c>
      <c r="BJ21" s="18"/>
      <c r="BK21" s="18"/>
      <c r="BL21" s="18" t="s">
        <v>98</v>
      </c>
      <c r="BM21" s="30" t="s">
        <v>98</v>
      </c>
      <c r="BN21" s="14"/>
      <c r="BO21" s="14"/>
      <c r="BP21" s="14"/>
      <c r="BQ21" s="14"/>
      <c r="BR21" s="14"/>
      <c r="BS21" s="14"/>
      <c r="BT21" s="14"/>
      <c r="BU21" s="14"/>
      <c r="BV21" s="14"/>
      <c r="BW21" s="14"/>
      <c r="BX21" s="14"/>
      <c r="BY21" s="14"/>
      <c r="BZ21" s="14"/>
      <c r="CA21" s="14"/>
      <c r="CB21" s="14"/>
      <c r="CC21" s="14"/>
      <c r="CD21" s="14"/>
      <c r="CE21" s="14"/>
      <c r="CF21" s="14"/>
      <c r="CG21" s="14"/>
    </row>
    <row r="22" spans="1:87" ht="39.75" hidden="1" customHeight="1" x14ac:dyDescent="0.35">
      <c r="A22" s="24">
        <v>18</v>
      </c>
      <c r="B22" s="25" t="s">
        <v>68</v>
      </c>
      <c r="C22" s="28" t="s">
        <v>298</v>
      </c>
      <c r="D22" s="22" t="s">
        <v>299</v>
      </c>
      <c r="E22" s="34" t="s">
        <v>300</v>
      </c>
      <c r="F22" s="27">
        <v>28</v>
      </c>
      <c r="G22" s="21" t="s">
        <v>301</v>
      </c>
      <c r="H22" s="18" t="s">
        <v>98</v>
      </c>
      <c r="I22" s="18" t="s">
        <v>99</v>
      </c>
      <c r="J22" s="18"/>
      <c r="K22" s="18" t="s">
        <v>98</v>
      </c>
      <c r="L22" s="18" t="s">
        <v>99</v>
      </c>
      <c r="M22" s="18" t="s">
        <v>98</v>
      </c>
      <c r="N22" s="18" t="s">
        <v>98</v>
      </c>
      <c r="O22" s="18" t="s">
        <v>98</v>
      </c>
      <c r="P22" s="18" t="s">
        <v>99</v>
      </c>
      <c r="Q22" s="18" t="s">
        <v>98</v>
      </c>
      <c r="R22" s="18" t="s">
        <v>98</v>
      </c>
      <c r="S22" s="18" t="s">
        <v>99</v>
      </c>
      <c r="T22" s="18"/>
      <c r="U22" s="18" t="s">
        <v>98</v>
      </c>
      <c r="V22" s="18" t="s">
        <v>99</v>
      </c>
      <c r="W22" s="18" t="s">
        <v>98</v>
      </c>
      <c r="X22" s="18" t="s">
        <v>98</v>
      </c>
      <c r="Y22" s="18" t="s">
        <v>99</v>
      </c>
      <c r="Z22" s="18"/>
      <c r="AA22" s="18" t="s">
        <v>98</v>
      </c>
      <c r="AB22" s="18" t="s">
        <v>98</v>
      </c>
      <c r="AC22" s="18"/>
      <c r="AD22" s="18" t="s">
        <v>98</v>
      </c>
      <c r="AE22" s="18" t="s">
        <v>98</v>
      </c>
      <c r="AF22" s="18"/>
      <c r="AG22" s="18"/>
      <c r="AH22" s="18"/>
      <c r="AI22" s="18"/>
      <c r="AJ22" s="18"/>
      <c r="AK22" s="18"/>
      <c r="AL22" s="18"/>
      <c r="AM22" s="18"/>
      <c r="AN22" s="18" t="s">
        <v>98</v>
      </c>
      <c r="AO22" s="18"/>
      <c r="AP22" s="18"/>
      <c r="AQ22" s="18" t="s">
        <v>98</v>
      </c>
      <c r="AR22" s="18"/>
      <c r="AS22" s="18" t="s">
        <v>98</v>
      </c>
      <c r="AT22" s="18" t="s">
        <v>98</v>
      </c>
      <c r="AU22" s="18" t="s">
        <v>98</v>
      </c>
      <c r="AV22" s="18"/>
      <c r="AW22" s="18"/>
      <c r="AX22" s="18"/>
      <c r="AY22" s="18"/>
      <c r="AZ22" s="18"/>
      <c r="BA22" s="18" t="s">
        <v>98</v>
      </c>
      <c r="BB22" s="18"/>
      <c r="BC22" s="18" t="s">
        <v>98</v>
      </c>
      <c r="BD22" s="18"/>
      <c r="BE22" s="18"/>
      <c r="BF22" s="18"/>
      <c r="BG22" s="18"/>
      <c r="BH22" s="18" t="s">
        <v>99</v>
      </c>
      <c r="BI22" s="18" t="s">
        <v>99</v>
      </c>
      <c r="BJ22" s="18" t="s">
        <v>99</v>
      </c>
      <c r="BK22" s="18"/>
      <c r="BL22" s="18"/>
      <c r="BM22" s="18"/>
      <c r="BN22" s="14"/>
      <c r="BO22" s="14"/>
      <c r="BP22" s="14"/>
      <c r="BQ22" s="14"/>
      <c r="BR22" s="14"/>
      <c r="BS22" s="14"/>
      <c r="BT22" s="14"/>
      <c r="BU22" s="14"/>
      <c r="BV22" s="14"/>
      <c r="BW22" s="14"/>
      <c r="BX22" s="14"/>
      <c r="BY22" s="14"/>
      <c r="BZ22" s="14"/>
      <c r="CA22" s="14"/>
      <c r="CB22" s="14"/>
      <c r="CC22" s="14"/>
      <c r="CD22" s="14"/>
      <c r="CE22" s="14"/>
      <c r="CF22" s="14"/>
      <c r="CG22" s="14"/>
    </row>
    <row r="23" spans="1:87" ht="39.75" hidden="1" customHeight="1" x14ac:dyDescent="0.35">
      <c r="A23" s="24">
        <v>19</v>
      </c>
      <c r="B23" s="25" t="s">
        <v>68</v>
      </c>
      <c r="C23" s="28" t="s">
        <v>302</v>
      </c>
      <c r="D23" s="22" t="s">
        <v>303</v>
      </c>
      <c r="E23" s="27">
        <v>28</v>
      </c>
      <c r="F23" s="27">
        <v>32</v>
      </c>
      <c r="G23" s="21" t="s">
        <v>304</v>
      </c>
      <c r="H23" s="18" t="str">
        <f t="shared" ref="H23:R23" si="7">IF(H22="NE","X","")</f>
        <v>X</v>
      </c>
      <c r="I23" s="18" t="s">
        <v>551</v>
      </c>
      <c r="J23" s="18" t="str">
        <f t="shared" si="7"/>
        <v/>
      </c>
      <c r="K23" s="18" t="str">
        <f t="shared" si="7"/>
        <v>X</v>
      </c>
      <c r="L23" s="18" t="s">
        <v>551</v>
      </c>
      <c r="M23" s="18" t="str">
        <f t="shared" si="7"/>
        <v>X</v>
      </c>
      <c r="N23" s="18" t="str">
        <f t="shared" si="7"/>
        <v>X</v>
      </c>
      <c r="O23" s="18" t="str">
        <f t="shared" si="7"/>
        <v>X</v>
      </c>
      <c r="P23" s="18" t="s">
        <v>551</v>
      </c>
      <c r="Q23" s="18" t="str">
        <f t="shared" si="7"/>
        <v>X</v>
      </c>
      <c r="R23" s="18" t="str">
        <f t="shared" si="7"/>
        <v>X</v>
      </c>
      <c r="S23" s="18" t="s">
        <v>551</v>
      </c>
      <c r="T23" s="18"/>
      <c r="U23" s="18" t="str">
        <f t="shared" ref="U23:AL23" si="8">IF(U22="NE","X","")</f>
        <v>X</v>
      </c>
      <c r="V23" s="18" t="s">
        <v>551</v>
      </c>
      <c r="W23" s="18" t="str">
        <f t="shared" si="8"/>
        <v>X</v>
      </c>
      <c r="X23" s="18" t="str">
        <f t="shared" si="8"/>
        <v>X</v>
      </c>
      <c r="Y23" s="18" t="s">
        <v>551</v>
      </c>
      <c r="Z23" s="18" t="str">
        <f t="shared" si="8"/>
        <v/>
      </c>
      <c r="AA23" s="18" t="str">
        <f t="shared" si="8"/>
        <v>X</v>
      </c>
      <c r="AB23" s="18" t="str">
        <f t="shared" si="8"/>
        <v>X</v>
      </c>
      <c r="AC23" s="18" t="str">
        <f t="shared" si="8"/>
        <v/>
      </c>
      <c r="AD23" s="18" t="str">
        <f t="shared" si="8"/>
        <v>X</v>
      </c>
      <c r="AE23" s="18" t="str">
        <f t="shared" si="8"/>
        <v>X</v>
      </c>
      <c r="AF23" s="18" t="str">
        <f t="shared" si="8"/>
        <v/>
      </c>
      <c r="AG23" s="18" t="str">
        <f t="shared" si="8"/>
        <v/>
      </c>
      <c r="AH23" s="18" t="str">
        <f t="shared" si="8"/>
        <v/>
      </c>
      <c r="AI23" s="18" t="str">
        <f t="shared" si="8"/>
        <v/>
      </c>
      <c r="AJ23" s="18" t="str">
        <f t="shared" si="8"/>
        <v/>
      </c>
      <c r="AK23" s="18" t="str">
        <f t="shared" si="8"/>
        <v/>
      </c>
      <c r="AL23" s="18" t="str">
        <f t="shared" si="8"/>
        <v/>
      </c>
      <c r="AM23" s="18"/>
      <c r="AN23" s="18" t="str">
        <f t="shared" ref="AN23:AQ23" si="9">IF(AN22="NE","X","")</f>
        <v>X</v>
      </c>
      <c r="AO23" s="18" t="str">
        <f t="shared" si="9"/>
        <v/>
      </c>
      <c r="AP23" s="18" t="str">
        <f t="shared" si="9"/>
        <v/>
      </c>
      <c r="AQ23" s="18" t="str">
        <f t="shared" si="9"/>
        <v>X</v>
      </c>
      <c r="AR23" s="18"/>
      <c r="AS23" s="18" t="str">
        <f t="shared" ref="AS23:AV23" si="10">IF(AS22="NE","X","")</f>
        <v>X</v>
      </c>
      <c r="AT23" s="18" t="str">
        <f t="shared" si="10"/>
        <v>X</v>
      </c>
      <c r="AU23" s="18" t="str">
        <f t="shared" si="10"/>
        <v>X</v>
      </c>
      <c r="AV23" s="18" t="str">
        <f t="shared" si="10"/>
        <v/>
      </c>
      <c r="AW23" s="18"/>
      <c r="AX23" s="18" t="str">
        <f>IF(AX22="NE","X","")</f>
        <v/>
      </c>
      <c r="AY23" s="18"/>
      <c r="AZ23" s="18" t="str">
        <f t="shared" ref="AZ23:BA23" si="11">IF(AZ22="NE","X","")</f>
        <v/>
      </c>
      <c r="BA23" s="18" t="str">
        <f t="shared" si="11"/>
        <v>X</v>
      </c>
      <c r="BB23" s="18"/>
      <c r="BC23" s="18" t="str">
        <f>IF(BC22="NE","X","")</f>
        <v>X</v>
      </c>
      <c r="BD23" s="18"/>
      <c r="BE23" s="18" t="str">
        <f t="shared" ref="BE23:BG23" si="12">IF(BE22="NE","X","")</f>
        <v/>
      </c>
      <c r="BF23" s="18" t="str">
        <f t="shared" si="12"/>
        <v/>
      </c>
      <c r="BG23" s="18" t="str">
        <f t="shared" si="12"/>
        <v/>
      </c>
      <c r="BH23" s="18" t="s">
        <v>98</v>
      </c>
      <c r="BI23" s="18" t="s">
        <v>551</v>
      </c>
      <c r="BJ23" s="18" t="s">
        <v>551</v>
      </c>
      <c r="BK23" s="18"/>
      <c r="BL23" s="18" t="str">
        <f t="shared" ref="BL23:BM23" si="13">IF(BL22="NE","X","")</f>
        <v/>
      </c>
      <c r="BM23" s="18" t="str">
        <f t="shared" si="13"/>
        <v/>
      </c>
      <c r="BN23" s="14"/>
      <c r="BO23" s="14"/>
      <c r="BP23" s="14"/>
      <c r="BQ23" s="14"/>
      <c r="BR23" s="14"/>
      <c r="BS23" s="14"/>
      <c r="BT23" s="14"/>
      <c r="BU23" s="14"/>
      <c r="BV23" s="14"/>
      <c r="BW23" s="14"/>
      <c r="BX23" s="14"/>
      <c r="BY23" s="14"/>
      <c r="BZ23" s="14"/>
      <c r="CA23" s="14"/>
      <c r="CB23" s="14"/>
      <c r="CC23" s="14"/>
      <c r="CD23" s="14"/>
      <c r="CE23" s="14"/>
      <c r="CF23" s="14"/>
      <c r="CG23" s="14"/>
    </row>
    <row r="24" spans="1:87" ht="39.75" hidden="1" customHeight="1" x14ac:dyDescent="0.35">
      <c r="A24" s="51">
        <v>44215</v>
      </c>
      <c r="B24" s="25" t="s">
        <v>68</v>
      </c>
      <c r="C24" s="28" t="s">
        <v>305</v>
      </c>
      <c r="D24" s="22" t="s">
        <v>306</v>
      </c>
      <c r="E24" s="27"/>
      <c r="F24" s="27"/>
      <c r="G24" s="21" t="s">
        <v>233</v>
      </c>
      <c r="H24" s="18" t="str">
        <f t="shared" ref="H24:R24" si="14">IF(H22="NE","X","")</f>
        <v>X</v>
      </c>
      <c r="I24" s="113" t="s">
        <v>99</v>
      </c>
      <c r="J24" s="18" t="str">
        <f t="shared" si="14"/>
        <v/>
      </c>
      <c r="K24" s="18" t="str">
        <f t="shared" si="14"/>
        <v>X</v>
      </c>
      <c r="L24" s="113" t="s">
        <v>1679</v>
      </c>
      <c r="M24" s="18" t="str">
        <f t="shared" si="14"/>
        <v>X</v>
      </c>
      <c r="N24" s="18" t="str">
        <f t="shared" si="14"/>
        <v>X</v>
      </c>
      <c r="O24" s="18" t="str">
        <f t="shared" si="14"/>
        <v>X</v>
      </c>
      <c r="P24" s="113" t="s">
        <v>99</v>
      </c>
      <c r="Q24" s="18" t="str">
        <f t="shared" si="14"/>
        <v>X</v>
      </c>
      <c r="R24" s="18" t="str">
        <f t="shared" si="14"/>
        <v>X</v>
      </c>
      <c r="S24" s="115" t="s">
        <v>98</v>
      </c>
      <c r="T24" s="18"/>
      <c r="U24" s="18" t="str">
        <f t="shared" ref="U24:AL24" si="15">IF(U22="NE","X","")</f>
        <v>X</v>
      </c>
      <c r="V24" s="18" t="s">
        <v>99</v>
      </c>
      <c r="W24" s="18" t="str">
        <f t="shared" si="15"/>
        <v>X</v>
      </c>
      <c r="X24" s="18" t="str">
        <f t="shared" si="15"/>
        <v>X</v>
      </c>
      <c r="Y24" s="113" t="s">
        <v>99</v>
      </c>
      <c r="Z24" s="18" t="str">
        <f t="shared" si="15"/>
        <v/>
      </c>
      <c r="AA24" s="18" t="str">
        <f t="shared" si="15"/>
        <v>X</v>
      </c>
      <c r="AB24" s="18" t="str">
        <f t="shared" si="15"/>
        <v>X</v>
      </c>
      <c r="AC24" s="18" t="str">
        <f t="shared" si="15"/>
        <v/>
      </c>
      <c r="AD24" s="18" t="str">
        <f t="shared" si="15"/>
        <v>X</v>
      </c>
      <c r="AE24" s="18" t="str">
        <f t="shared" si="15"/>
        <v>X</v>
      </c>
      <c r="AF24" s="18" t="str">
        <f t="shared" si="15"/>
        <v/>
      </c>
      <c r="AG24" s="18" t="str">
        <f t="shared" si="15"/>
        <v/>
      </c>
      <c r="AH24" s="18" t="str">
        <f t="shared" si="15"/>
        <v/>
      </c>
      <c r="AI24" s="18" t="str">
        <f t="shared" si="15"/>
        <v/>
      </c>
      <c r="AJ24" s="18" t="str">
        <f t="shared" si="15"/>
        <v/>
      </c>
      <c r="AK24" s="18" t="str">
        <f t="shared" si="15"/>
        <v/>
      </c>
      <c r="AL24" s="18" t="str">
        <f t="shared" si="15"/>
        <v/>
      </c>
      <c r="AM24" s="18"/>
      <c r="AN24" s="18" t="str">
        <f t="shared" ref="AN24:AQ24" si="16">IF(AN22="NE","X","")</f>
        <v>X</v>
      </c>
      <c r="AO24" s="18" t="str">
        <f t="shared" si="16"/>
        <v/>
      </c>
      <c r="AP24" s="18" t="str">
        <f t="shared" si="16"/>
        <v/>
      </c>
      <c r="AQ24" s="18" t="str">
        <f t="shared" si="16"/>
        <v>X</v>
      </c>
      <c r="AR24" s="18"/>
      <c r="AS24" s="18" t="str">
        <f t="shared" ref="AS24:AV24" si="17">IF(AS22="NE","X","")</f>
        <v>X</v>
      </c>
      <c r="AT24" s="18" t="str">
        <f t="shared" si="17"/>
        <v>X</v>
      </c>
      <c r="AU24" s="18" t="str">
        <f t="shared" si="17"/>
        <v>X</v>
      </c>
      <c r="AV24" s="18" t="str">
        <f t="shared" si="17"/>
        <v/>
      </c>
      <c r="AW24" s="18"/>
      <c r="AX24" s="18" t="str">
        <f>IF(AX22="NE","X","")</f>
        <v/>
      </c>
      <c r="AY24" s="18"/>
      <c r="AZ24" s="18" t="str">
        <f t="shared" ref="AZ24:BA24" si="18">IF(AZ22="NE","X","")</f>
        <v/>
      </c>
      <c r="BA24" s="18" t="str">
        <f t="shared" si="18"/>
        <v>X</v>
      </c>
      <c r="BB24" s="18"/>
      <c r="BC24" s="18" t="str">
        <f>IF(BC22="NE","X","")</f>
        <v>X</v>
      </c>
      <c r="BD24" s="18"/>
      <c r="BE24" s="18" t="str">
        <f t="shared" ref="BE24:BG24" si="19">IF(BE22="NE","X","")</f>
        <v/>
      </c>
      <c r="BF24" s="18" t="str">
        <f t="shared" si="19"/>
        <v/>
      </c>
      <c r="BG24" s="18" t="str">
        <f t="shared" si="19"/>
        <v/>
      </c>
      <c r="BH24" s="18" t="s">
        <v>99</v>
      </c>
      <c r="BI24" s="18" t="s">
        <v>99</v>
      </c>
      <c r="BJ24" s="18" t="s">
        <v>99</v>
      </c>
      <c r="BK24" s="18"/>
      <c r="BL24" s="18" t="str">
        <f t="shared" ref="BL24:BM24" si="20">IF(BL22="NE","X","")</f>
        <v/>
      </c>
      <c r="BM24" s="18" t="str">
        <f t="shared" si="20"/>
        <v/>
      </c>
      <c r="BN24" s="14"/>
      <c r="BO24" s="14"/>
      <c r="BP24" s="14"/>
      <c r="BQ24" s="14"/>
      <c r="BR24" s="14"/>
      <c r="BS24" s="14"/>
      <c r="BT24" s="14"/>
      <c r="BU24" s="14"/>
      <c r="BV24" s="14"/>
      <c r="BW24" s="14"/>
      <c r="BX24" s="14"/>
      <c r="BY24" s="14"/>
      <c r="BZ24" s="14"/>
      <c r="CA24" s="14"/>
      <c r="CB24" s="14"/>
      <c r="CC24" s="14"/>
      <c r="CD24" s="14"/>
      <c r="CE24" s="14"/>
      <c r="CF24" s="14"/>
      <c r="CG24" s="14"/>
    </row>
    <row r="25" spans="1:87" ht="39.75" hidden="1" customHeight="1" x14ac:dyDescent="0.35">
      <c r="A25" s="52">
        <v>20</v>
      </c>
      <c r="B25" s="25" t="s">
        <v>68</v>
      </c>
      <c r="C25" s="28" t="s">
        <v>307</v>
      </c>
      <c r="D25" s="22" t="s">
        <v>308</v>
      </c>
      <c r="E25" s="34" t="s">
        <v>309</v>
      </c>
      <c r="F25" s="27"/>
      <c r="G25" s="21" t="s">
        <v>310</v>
      </c>
      <c r="H25" s="18" t="str">
        <f t="shared" ref="H25:R25" si="21">IF(H22="NE","X","")</f>
        <v>X</v>
      </c>
      <c r="I25" s="18" t="s">
        <v>98</v>
      </c>
      <c r="J25" s="18" t="str">
        <f t="shared" si="21"/>
        <v/>
      </c>
      <c r="K25" s="18" t="str">
        <f t="shared" si="21"/>
        <v>X</v>
      </c>
      <c r="L25" s="18" t="s">
        <v>98</v>
      </c>
      <c r="M25" s="18" t="str">
        <f t="shared" si="21"/>
        <v>X</v>
      </c>
      <c r="N25" s="18" t="str">
        <f t="shared" si="21"/>
        <v>X</v>
      </c>
      <c r="O25" s="18" t="str">
        <f t="shared" si="21"/>
        <v>X</v>
      </c>
      <c r="P25" s="18" t="s">
        <v>98</v>
      </c>
      <c r="Q25" s="18" t="str">
        <f t="shared" si="21"/>
        <v>X</v>
      </c>
      <c r="R25" s="18" t="str">
        <f t="shared" si="21"/>
        <v>X</v>
      </c>
      <c r="S25" s="18" t="s">
        <v>550</v>
      </c>
      <c r="T25" s="18"/>
      <c r="U25" s="18" t="str">
        <f t="shared" ref="U25:AL25" si="22">IF(U22="NE","X","")</f>
        <v>X</v>
      </c>
      <c r="V25" s="18" t="s">
        <v>550</v>
      </c>
      <c r="W25" s="18" t="str">
        <f t="shared" si="22"/>
        <v>X</v>
      </c>
      <c r="X25" s="18" t="str">
        <f t="shared" si="22"/>
        <v>X</v>
      </c>
      <c r="Y25" s="18" t="s">
        <v>98</v>
      </c>
      <c r="Z25" s="18" t="str">
        <f t="shared" si="22"/>
        <v/>
      </c>
      <c r="AA25" s="18" t="str">
        <f t="shared" si="22"/>
        <v>X</v>
      </c>
      <c r="AB25" s="18" t="str">
        <f t="shared" si="22"/>
        <v>X</v>
      </c>
      <c r="AC25" s="18" t="str">
        <f t="shared" si="22"/>
        <v/>
      </c>
      <c r="AD25" s="18" t="str">
        <f t="shared" si="22"/>
        <v>X</v>
      </c>
      <c r="AE25" s="18" t="str">
        <f t="shared" si="22"/>
        <v>X</v>
      </c>
      <c r="AF25" s="18" t="str">
        <f t="shared" si="22"/>
        <v/>
      </c>
      <c r="AG25" s="18" t="str">
        <f t="shared" si="22"/>
        <v/>
      </c>
      <c r="AH25" s="18" t="str">
        <f t="shared" si="22"/>
        <v/>
      </c>
      <c r="AI25" s="18" t="str">
        <f t="shared" si="22"/>
        <v/>
      </c>
      <c r="AJ25" s="18" t="str">
        <f t="shared" si="22"/>
        <v/>
      </c>
      <c r="AK25" s="18" t="str">
        <f t="shared" si="22"/>
        <v/>
      </c>
      <c r="AL25" s="18" t="str">
        <f t="shared" si="22"/>
        <v/>
      </c>
      <c r="AM25" s="18"/>
      <c r="AN25" s="18" t="str">
        <f t="shared" ref="AN25:AQ25" si="23">IF(AN22="NE","X","")</f>
        <v>X</v>
      </c>
      <c r="AO25" s="18" t="str">
        <f t="shared" si="23"/>
        <v/>
      </c>
      <c r="AP25" s="18" t="str">
        <f t="shared" si="23"/>
        <v/>
      </c>
      <c r="AQ25" s="18" t="str">
        <f t="shared" si="23"/>
        <v>X</v>
      </c>
      <c r="AR25" s="18"/>
      <c r="AS25" s="18" t="str">
        <f t="shared" ref="AS25:AV25" si="24">IF(AS22="NE","X","")</f>
        <v>X</v>
      </c>
      <c r="AT25" s="18" t="str">
        <f t="shared" si="24"/>
        <v>X</v>
      </c>
      <c r="AU25" s="18" t="str">
        <f t="shared" si="24"/>
        <v>X</v>
      </c>
      <c r="AV25" s="18" t="str">
        <f t="shared" si="24"/>
        <v/>
      </c>
      <c r="AW25" s="18"/>
      <c r="AX25" s="18" t="str">
        <f>IF(AX22="NE","X","")</f>
        <v/>
      </c>
      <c r="AY25" s="18"/>
      <c r="AZ25" s="18" t="str">
        <f t="shared" ref="AZ25:BA25" si="25">IF(AZ22="NE","X","")</f>
        <v/>
      </c>
      <c r="BA25" s="18" t="str">
        <f t="shared" si="25"/>
        <v>X</v>
      </c>
      <c r="BB25" s="18"/>
      <c r="BC25" s="18" t="str">
        <f>IF(BC22="NE","X","")</f>
        <v>X</v>
      </c>
      <c r="BD25" s="18"/>
      <c r="BE25" s="18" t="str">
        <f t="shared" ref="BE25:BG25" si="26">IF(BE22="NE","X","")</f>
        <v/>
      </c>
      <c r="BF25" s="18" t="str">
        <f t="shared" si="26"/>
        <v/>
      </c>
      <c r="BG25" s="18" t="str">
        <f t="shared" si="26"/>
        <v/>
      </c>
      <c r="BH25" s="18" t="s">
        <v>98</v>
      </c>
      <c r="BI25" s="18" t="s">
        <v>98</v>
      </c>
      <c r="BJ25" s="18" t="s">
        <v>98</v>
      </c>
      <c r="BK25" s="18"/>
      <c r="BL25" s="18" t="str">
        <f t="shared" ref="BL25:BM25" si="27">IF(BL22="NE","X","")</f>
        <v/>
      </c>
      <c r="BM25" s="18" t="str">
        <f t="shared" si="27"/>
        <v/>
      </c>
      <c r="BN25" s="14"/>
      <c r="BO25" s="14"/>
      <c r="BP25" s="14"/>
      <c r="BQ25" s="14"/>
      <c r="BR25" s="14"/>
      <c r="BS25" s="14"/>
      <c r="BT25" s="14"/>
      <c r="BU25" s="14"/>
      <c r="BV25" s="14"/>
      <c r="BW25" s="14"/>
      <c r="BX25" s="14"/>
      <c r="BY25" s="14"/>
      <c r="BZ25" s="14"/>
      <c r="CA25" s="14"/>
      <c r="CB25" s="14"/>
      <c r="CC25" s="14"/>
      <c r="CD25" s="14"/>
      <c r="CE25" s="14"/>
      <c r="CF25" s="14"/>
      <c r="CG25" s="14"/>
    </row>
    <row r="26" spans="1:87" ht="39.75" hidden="1" customHeight="1" x14ac:dyDescent="0.35">
      <c r="A26" s="52">
        <v>21</v>
      </c>
      <c r="B26" s="25" t="s">
        <v>68</v>
      </c>
      <c r="C26" s="28" t="s">
        <v>311</v>
      </c>
      <c r="D26" s="22" t="s">
        <v>312</v>
      </c>
      <c r="E26" s="34" t="s">
        <v>313</v>
      </c>
      <c r="F26" s="27"/>
      <c r="G26" s="21" t="s">
        <v>314</v>
      </c>
      <c r="H26" s="18" t="s">
        <v>98</v>
      </c>
      <c r="I26" s="18" t="s">
        <v>98</v>
      </c>
      <c r="J26" s="18"/>
      <c r="K26" s="18" t="s">
        <v>98</v>
      </c>
      <c r="L26" s="18" t="s">
        <v>98</v>
      </c>
      <c r="M26" s="18" t="s">
        <v>98</v>
      </c>
      <c r="N26" s="18" t="s">
        <v>98</v>
      </c>
      <c r="O26" s="18" t="s">
        <v>99</v>
      </c>
      <c r="P26" s="18" t="s">
        <v>98</v>
      </c>
      <c r="Q26" s="18" t="s">
        <v>98</v>
      </c>
      <c r="R26" s="18" t="s">
        <v>98</v>
      </c>
      <c r="S26" s="18" t="s">
        <v>98</v>
      </c>
      <c r="T26" s="18"/>
      <c r="U26" s="18" t="s">
        <v>98</v>
      </c>
      <c r="V26" s="18" t="s">
        <v>98</v>
      </c>
      <c r="W26" s="18" t="s">
        <v>99</v>
      </c>
      <c r="X26" s="18" t="s">
        <v>98</v>
      </c>
      <c r="Y26" s="18" t="s">
        <v>98</v>
      </c>
      <c r="Z26" s="18"/>
      <c r="AA26" s="18" t="s">
        <v>99</v>
      </c>
      <c r="AB26" s="18" t="s">
        <v>99</v>
      </c>
      <c r="AC26" s="18"/>
      <c r="AD26" s="18" t="s">
        <v>99</v>
      </c>
      <c r="AE26" s="18" t="s">
        <v>99</v>
      </c>
      <c r="AF26" s="18"/>
      <c r="AG26" s="18"/>
      <c r="AH26" s="18"/>
      <c r="AI26" s="18"/>
      <c r="AJ26" s="18"/>
      <c r="AK26" s="18"/>
      <c r="AL26" s="18"/>
      <c r="AM26" s="18"/>
      <c r="AN26" s="18" t="s">
        <v>98</v>
      </c>
      <c r="AO26" s="18"/>
      <c r="AP26" s="18"/>
      <c r="AQ26" s="18" t="s">
        <v>99</v>
      </c>
      <c r="AR26" s="18"/>
      <c r="AS26" s="18" t="s">
        <v>98</v>
      </c>
      <c r="AT26" s="18" t="s">
        <v>98</v>
      </c>
      <c r="AU26" s="18" t="s">
        <v>99</v>
      </c>
      <c r="AV26" s="18"/>
      <c r="AW26" s="18"/>
      <c r="AX26" s="18"/>
      <c r="AY26" s="18"/>
      <c r="AZ26" s="18"/>
      <c r="BA26" s="18" t="s">
        <v>99</v>
      </c>
      <c r="BB26" s="18"/>
      <c r="BC26" s="18" t="s">
        <v>99</v>
      </c>
      <c r="BD26" s="18"/>
      <c r="BE26" s="18"/>
      <c r="BF26" s="18"/>
      <c r="BG26" s="18"/>
      <c r="BH26" s="18" t="s">
        <v>98</v>
      </c>
      <c r="BI26" s="18" t="s">
        <v>98</v>
      </c>
      <c r="BJ26" s="18" t="s">
        <v>98</v>
      </c>
      <c r="BK26" s="18"/>
      <c r="BL26" s="18"/>
      <c r="BM26" s="18"/>
      <c r="BN26" s="14"/>
      <c r="BO26" s="14"/>
      <c r="BP26" s="14"/>
      <c r="BQ26" s="14"/>
      <c r="BR26" s="14"/>
      <c r="BS26" s="14"/>
      <c r="BT26" s="14"/>
      <c r="BU26" s="14"/>
      <c r="BV26" s="14"/>
      <c r="BW26" s="14"/>
      <c r="BX26" s="14"/>
      <c r="BY26" s="14"/>
      <c r="BZ26" s="14"/>
      <c r="CA26" s="14"/>
      <c r="CB26" s="14"/>
      <c r="CC26" s="14"/>
      <c r="CD26" s="14"/>
      <c r="CE26" s="14"/>
      <c r="CF26" s="14"/>
      <c r="CG26" s="14"/>
      <c r="CH26" s="53"/>
      <c r="CI26" s="53"/>
    </row>
    <row r="27" spans="1:87" ht="39.75" hidden="1" customHeight="1" x14ac:dyDescent="0.35">
      <c r="A27" s="51">
        <v>44217</v>
      </c>
      <c r="B27" s="25" t="s">
        <v>68</v>
      </c>
      <c r="C27" s="28" t="s">
        <v>315</v>
      </c>
      <c r="D27" s="22" t="s">
        <v>316</v>
      </c>
      <c r="E27" s="27">
        <v>28</v>
      </c>
      <c r="F27" s="27">
        <v>32</v>
      </c>
      <c r="G27" s="21" t="s">
        <v>304</v>
      </c>
      <c r="H27" s="18" t="str">
        <f t="shared" ref="H27:S27" si="28">IF(H26="NE","X","")</f>
        <v>X</v>
      </c>
      <c r="I27" s="18" t="str">
        <f t="shared" si="28"/>
        <v>X</v>
      </c>
      <c r="J27" s="18" t="str">
        <f t="shared" si="28"/>
        <v/>
      </c>
      <c r="K27" s="18" t="str">
        <f t="shared" si="28"/>
        <v>X</v>
      </c>
      <c r="L27" s="18" t="str">
        <f t="shared" si="28"/>
        <v>X</v>
      </c>
      <c r="M27" s="18" t="str">
        <f t="shared" si="28"/>
        <v>X</v>
      </c>
      <c r="N27" s="18" t="str">
        <f t="shared" si="28"/>
        <v>X</v>
      </c>
      <c r="O27" s="18" t="s">
        <v>551</v>
      </c>
      <c r="P27" s="18" t="s">
        <v>98</v>
      </c>
      <c r="Q27" s="18" t="str">
        <f t="shared" si="28"/>
        <v>X</v>
      </c>
      <c r="R27" s="18" t="str">
        <f t="shared" si="28"/>
        <v>X</v>
      </c>
      <c r="S27" s="18" t="str">
        <f t="shared" si="28"/>
        <v>X</v>
      </c>
      <c r="T27" s="18"/>
      <c r="U27" s="18" t="s">
        <v>71</v>
      </c>
      <c r="V27" s="18" t="s">
        <v>71</v>
      </c>
      <c r="W27" s="18" t="s">
        <v>551</v>
      </c>
      <c r="X27" s="18" t="str">
        <f t="shared" ref="X27:AL27" si="29">IF(X26="NE","X","")</f>
        <v>X</v>
      </c>
      <c r="Y27" s="18" t="str">
        <f t="shared" si="29"/>
        <v>X</v>
      </c>
      <c r="Z27" s="18" t="str">
        <f t="shared" si="29"/>
        <v/>
      </c>
      <c r="AA27" s="18" t="s">
        <v>551</v>
      </c>
      <c r="AB27" s="18" t="s">
        <v>551</v>
      </c>
      <c r="AC27" s="18" t="str">
        <f t="shared" si="29"/>
        <v/>
      </c>
      <c r="AD27" s="18" t="s">
        <v>551</v>
      </c>
      <c r="AE27" s="18" t="s">
        <v>551</v>
      </c>
      <c r="AF27" s="18" t="str">
        <f t="shared" si="29"/>
        <v/>
      </c>
      <c r="AG27" s="18" t="str">
        <f t="shared" si="29"/>
        <v/>
      </c>
      <c r="AH27" s="18" t="str">
        <f t="shared" si="29"/>
        <v/>
      </c>
      <c r="AI27" s="18" t="str">
        <f t="shared" si="29"/>
        <v/>
      </c>
      <c r="AJ27" s="18" t="str">
        <f t="shared" si="29"/>
        <v/>
      </c>
      <c r="AK27" s="18" t="str">
        <f t="shared" si="29"/>
        <v/>
      </c>
      <c r="AL27" s="18" t="str">
        <f t="shared" si="29"/>
        <v/>
      </c>
      <c r="AM27" s="18"/>
      <c r="AN27" s="18" t="str">
        <f t="shared" ref="AN27:AP27" si="30">IF(AN26="NE","X","")</f>
        <v>X</v>
      </c>
      <c r="AO27" s="18" t="str">
        <f t="shared" si="30"/>
        <v/>
      </c>
      <c r="AP27" s="18" t="str">
        <f t="shared" si="30"/>
        <v/>
      </c>
      <c r="AQ27" s="18" t="s">
        <v>551</v>
      </c>
      <c r="AR27" s="18"/>
      <c r="AS27" s="18" t="str">
        <f t="shared" ref="AS27:AV27" si="31">IF(AS26="NE","X","")</f>
        <v>X</v>
      </c>
      <c r="AT27" s="18" t="str">
        <f t="shared" si="31"/>
        <v>X</v>
      </c>
      <c r="AU27" s="18" t="s">
        <v>551</v>
      </c>
      <c r="AV27" s="18" t="str">
        <f t="shared" si="31"/>
        <v/>
      </c>
      <c r="AW27" s="18"/>
      <c r="AX27" s="18" t="str">
        <f>IF(AX26="NE","X","")</f>
        <v/>
      </c>
      <c r="AY27" s="18"/>
      <c r="AZ27" s="18" t="str">
        <f t="shared" ref="AZ27" si="32">IF(AZ26="NE","X","")</f>
        <v/>
      </c>
      <c r="BA27" s="18" t="s">
        <v>551</v>
      </c>
      <c r="BB27" s="18"/>
      <c r="BC27" s="18" t="s">
        <v>551</v>
      </c>
      <c r="BD27" s="18"/>
      <c r="BE27" s="18" t="str">
        <f t="shared" ref="BE27:BH27" si="33">IF(BE26="NE","X","")</f>
        <v/>
      </c>
      <c r="BF27" s="18" t="str">
        <f t="shared" si="33"/>
        <v/>
      </c>
      <c r="BG27" s="18" t="str">
        <f t="shared" si="33"/>
        <v/>
      </c>
      <c r="BH27" s="18" t="str">
        <f t="shared" si="33"/>
        <v>X</v>
      </c>
      <c r="BI27" s="18" t="s">
        <v>71</v>
      </c>
      <c r="BJ27" s="18" t="s">
        <v>71</v>
      </c>
      <c r="BK27" s="18"/>
      <c r="BL27" s="18" t="str">
        <f t="shared" ref="BL27:BM27" si="34">IF(BL26="NE","X","")</f>
        <v/>
      </c>
      <c r="BM27" s="18" t="str">
        <f t="shared" si="34"/>
        <v/>
      </c>
      <c r="BN27" s="14"/>
      <c r="BO27" s="14"/>
      <c r="BP27" s="14"/>
      <c r="BQ27" s="14"/>
      <c r="BR27" s="14"/>
      <c r="BS27" s="14"/>
      <c r="BT27" s="14"/>
      <c r="BU27" s="14"/>
      <c r="BV27" s="14"/>
      <c r="BW27" s="14"/>
      <c r="BX27" s="14"/>
      <c r="BY27" s="14"/>
      <c r="BZ27" s="14"/>
      <c r="CA27" s="14"/>
      <c r="CB27" s="14"/>
      <c r="CC27" s="14"/>
      <c r="CD27" s="14"/>
      <c r="CE27" s="14"/>
      <c r="CF27" s="14"/>
      <c r="CG27" s="14"/>
    </row>
    <row r="28" spans="1:87" ht="39.75" hidden="1" customHeight="1" x14ac:dyDescent="0.35">
      <c r="A28" s="24">
        <v>22</v>
      </c>
      <c r="B28" s="54" t="s">
        <v>317</v>
      </c>
      <c r="C28" s="28" t="s">
        <v>318</v>
      </c>
      <c r="D28" s="22" t="s">
        <v>319</v>
      </c>
      <c r="E28" s="27" t="s">
        <v>288</v>
      </c>
      <c r="F28" s="27"/>
      <c r="G28" s="21" t="s">
        <v>301</v>
      </c>
      <c r="H28" s="18" t="s">
        <v>99</v>
      </c>
      <c r="I28" s="18" t="s">
        <v>99</v>
      </c>
      <c r="J28" s="18"/>
      <c r="K28" s="18" t="s">
        <v>99</v>
      </c>
      <c r="L28" s="18" t="s">
        <v>99</v>
      </c>
      <c r="M28" s="18" t="s">
        <v>99</v>
      </c>
      <c r="N28" s="18" t="s">
        <v>98</v>
      </c>
      <c r="O28" s="18" t="s">
        <v>99</v>
      </c>
      <c r="P28" s="18" t="s">
        <v>99</v>
      </c>
      <c r="Q28" s="18" t="s">
        <v>99</v>
      </c>
      <c r="R28" s="18" t="s">
        <v>99</v>
      </c>
      <c r="S28" s="18" t="s">
        <v>99</v>
      </c>
      <c r="T28" s="18"/>
      <c r="U28" s="18" t="s">
        <v>99</v>
      </c>
      <c r="V28" s="18" t="s">
        <v>99</v>
      </c>
      <c r="W28" s="18" t="s">
        <v>99</v>
      </c>
      <c r="X28" s="18" t="s">
        <v>99</v>
      </c>
      <c r="Y28" s="18" t="s">
        <v>99</v>
      </c>
      <c r="Z28" s="18"/>
      <c r="AA28" s="18" t="s">
        <v>99</v>
      </c>
      <c r="AB28" s="18" t="s">
        <v>99</v>
      </c>
      <c r="AC28" s="18"/>
      <c r="AD28" s="18" t="s">
        <v>99</v>
      </c>
      <c r="AE28" s="18" t="s">
        <v>99</v>
      </c>
      <c r="AF28" s="18"/>
      <c r="AG28" s="18"/>
      <c r="AH28" s="18"/>
      <c r="AI28" s="18"/>
      <c r="AJ28" s="18"/>
      <c r="AK28" s="18"/>
      <c r="AL28" s="18"/>
      <c r="AM28" s="18"/>
      <c r="AN28" s="18" t="s">
        <v>99</v>
      </c>
      <c r="AO28" s="18"/>
      <c r="AP28" s="18"/>
      <c r="AQ28" s="18" t="s">
        <v>99</v>
      </c>
      <c r="AR28" s="18"/>
      <c r="AS28" s="18" t="s">
        <v>99</v>
      </c>
      <c r="AT28" s="18" t="s">
        <v>99</v>
      </c>
      <c r="AU28" s="18" t="s">
        <v>99</v>
      </c>
      <c r="AV28" s="18"/>
      <c r="AW28" s="18"/>
      <c r="AX28" s="18"/>
      <c r="AY28" s="18"/>
      <c r="AZ28" s="18"/>
      <c r="BA28" s="18" t="s">
        <v>99</v>
      </c>
      <c r="BB28" s="18"/>
      <c r="BC28" s="18" t="s">
        <v>99</v>
      </c>
      <c r="BD28" s="18"/>
      <c r="BE28" s="18"/>
      <c r="BF28" s="18"/>
      <c r="BG28" s="18"/>
      <c r="BH28" s="18" t="s">
        <v>99</v>
      </c>
      <c r="BI28" s="18" t="s">
        <v>99</v>
      </c>
      <c r="BJ28" s="18" t="s">
        <v>99</v>
      </c>
      <c r="BK28" s="18"/>
      <c r="BL28" s="18"/>
      <c r="BM28" s="30"/>
      <c r="BN28" s="44"/>
      <c r="BO28" s="44"/>
      <c r="BP28" s="44"/>
      <c r="BQ28" s="44"/>
      <c r="BR28" s="44"/>
      <c r="BS28" s="44"/>
      <c r="BT28" s="44"/>
      <c r="BU28" s="44"/>
      <c r="BV28" s="44"/>
      <c r="BW28" s="44"/>
      <c r="BX28" s="44"/>
      <c r="BY28" s="44"/>
      <c r="BZ28" s="44"/>
      <c r="CA28" s="44"/>
      <c r="CB28" s="44"/>
      <c r="CC28" s="44"/>
      <c r="CD28" s="44"/>
      <c r="CE28" s="44"/>
      <c r="CF28" s="44"/>
      <c r="CG28" s="44"/>
    </row>
    <row r="29" spans="1:87" ht="39.75" hidden="1" customHeight="1" x14ac:dyDescent="0.35">
      <c r="A29" s="24">
        <v>23</v>
      </c>
      <c r="B29" s="54" t="s">
        <v>317</v>
      </c>
      <c r="C29" s="28" t="s">
        <v>320</v>
      </c>
      <c r="D29" s="22" t="s">
        <v>321</v>
      </c>
      <c r="E29" s="27" t="s">
        <v>237</v>
      </c>
      <c r="F29" s="27"/>
      <c r="G29" s="21" t="s">
        <v>322</v>
      </c>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29"/>
      <c r="BE29" s="29"/>
      <c r="BF29" s="18"/>
      <c r="BG29" s="18"/>
      <c r="BH29" s="18"/>
      <c r="BI29" s="18"/>
      <c r="BJ29" s="18"/>
      <c r="BK29" s="18"/>
      <c r="BL29" s="18"/>
      <c r="BM29" s="30"/>
      <c r="BN29" s="14"/>
      <c r="BO29" s="14"/>
      <c r="BP29" s="14"/>
      <c r="BQ29" s="14"/>
      <c r="BR29" s="14"/>
      <c r="BS29" s="14"/>
      <c r="BT29" s="14"/>
      <c r="BU29" s="14"/>
      <c r="BV29" s="14"/>
      <c r="BW29" s="14"/>
      <c r="BX29" s="14"/>
      <c r="BY29" s="14"/>
      <c r="BZ29" s="14"/>
      <c r="CA29" s="14"/>
      <c r="CB29" s="14"/>
      <c r="CC29" s="14"/>
      <c r="CD29" s="14"/>
      <c r="CE29" s="14"/>
      <c r="CF29" s="14"/>
      <c r="CG29" s="14"/>
    </row>
    <row r="30" spans="1:87" ht="39.75" hidden="1" customHeight="1" x14ac:dyDescent="0.35">
      <c r="A30" s="24">
        <v>24</v>
      </c>
      <c r="B30" s="54" t="s">
        <v>317</v>
      </c>
      <c r="C30" s="28" t="s">
        <v>323</v>
      </c>
      <c r="D30" s="22" t="s">
        <v>324</v>
      </c>
      <c r="E30" s="27" t="s">
        <v>325</v>
      </c>
      <c r="F30" s="27"/>
      <c r="G30" s="21" t="s">
        <v>301</v>
      </c>
      <c r="H30" s="18" t="s">
        <v>99</v>
      </c>
      <c r="I30" s="18" t="s">
        <v>99</v>
      </c>
      <c r="J30" s="18"/>
      <c r="K30" s="18" t="s">
        <v>99</v>
      </c>
      <c r="L30" s="18" t="s">
        <v>99</v>
      </c>
      <c r="M30" s="18" t="s">
        <v>99</v>
      </c>
      <c r="N30" s="18" t="s">
        <v>99</v>
      </c>
      <c r="O30" s="18" t="s">
        <v>99</v>
      </c>
      <c r="P30" s="18" t="s">
        <v>99</v>
      </c>
      <c r="Q30" s="18" t="s">
        <v>99</v>
      </c>
      <c r="R30" s="18" t="s">
        <v>99</v>
      </c>
      <c r="S30" s="18" t="s">
        <v>99</v>
      </c>
      <c r="T30" s="18"/>
      <c r="U30" s="18" t="s">
        <v>99</v>
      </c>
      <c r="V30" s="18" t="s">
        <v>99</v>
      </c>
      <c r="W30" s="18" t="s">
        <v>99</v>
      </c>
      <c r="X30" s="18" t="s">
        <v>99</v>
      </c>
      <c r="Y30" s="18" t="s">
        <v>99</v>
      </c>
      <c r="Z30" s="18"/>
      <c r="AA30" s="18" t="s">
        <v>99</v>
      </c>
      <c r="AB30" s="18" t="s">
        <v>99</v>
      </c>
      <c r="AC30" s="18"/>
      <c r="AD30" s="18" t="s">
        <v>99</v>
      </c>
      <c r="AE30" s="18" t="s">
        <v>99</v>
      </c>
      <c r="AF30" s="18"/>
      <c r="AG30" s="18"/>
      <c r="AH30" s="18"/>
      <c r="AI30" s="18"/>
      <c r="AJ30" s="18"/>
      <c r="AK30" s="18"/>
      <c r="AL30" s="18"/>
      <c r="AM30" s="18"/>
      <c r="AN30" s="18" t="s">
        <v>99</v>
      </c>
      <c r="AO30" s="18"/>
      <c r="AP30" s="18"/>
      <c r="AQ30" s="18" t="s">
        <v>99</v>
      </c>
      <c r="AR30" s="18"/>
      <c r="AS30" s="18" t="s">
        <v>99</v>
      </c>
      <c r="AT30" s="18" t="s">
        <v>99</v>
      </c>
      <c r="AU30" s="18" t="s">
        <v>99</v>
      </c>
      <c r="AV30" s="18"/>
      <c r="AW30" s="18"/>
      <c r="AX30" s="18"/>
      <c r="AY30" s="18"/>
      <c r="AZ30" s="18"/>
      <c r="BA30" s="18" t="s">
        <v>99</v>
      </c>
      <c r="BB30" s="18"/>
      <c r="BC30" s="18" t="s">
        <v>99</v>
      </c>
      <c r="BD30" s="18"/>
      <c r="BE30" s="18"/>
      <c r="BF30" s="18"/>
      <c r="BG30" s="18"/>
      <c r="BH30" s="18" t="s">
        <v>99</v>
      </c>
      <c r="BI30" s="18" t="s">
        <v>99</v>
      </c>
      <c r="BJ30" s="18" t="s">
        <v>99</v>
      </c>
      <c r="BK30" s="18"/>
      <c r="BL30" s="18"/>
      <c r="BM30" s="30"/>
      <c r="BN30" s="14"/>
      <c r="BO30" s="14"/>
      <c r="BP30" s="14"/>
      <c r="BQ30" s="14"/>
      <c r="BR30" s="14"/>
      <c r="BS30" s="14"/>
      <c r="BT30" s="14"/>
      <c r="BU30" s="14"/>
      <c r="BV30" s="14"/>
      <c r="BW30" s="14"/>
      <c r="BX30" s="14"/>
      <c r="BY30" s="14"/>
      <c r="BZ30" s="14"/>
      <c r="CA30" s="14"/>
      <c r="CB30" s="14"/>
      <c r="CC30" s="14"/>
      <c r="CD30" s="14"/>
      <c r="CE30" s="14"/>
      <c r="CF30" s="14"/>
      <c r="CG30" s="14"/>
    </row>
    <row r="31" spans="1:87" ht="39.75" hidden="1" customHeight="1" x14ac:dyDescent="0.35">
      <c r="A31" s="24">
        <v>25</v>
      </c>
      <c r="B31" s="54" t="s">
        <v>317</v>
      </c>
      <c r="C31" s="28" t="s">
        <v>326</v>
      </c>
      <c r="D31" s="22" t="s">
        <v>327</v>
      </c>
      <c r="E31" s="34" t="s">
        <v>328</v>
      </c>
      <c r="F31" s="27"/>
      <c r="G31" s="21" t="s">
        <v>329</v>
      </c>
      <c r="H31" s="18" t="s">
        <v>98</v>
      </c>
      <c r="I31" s="18" t="s">
        <v>98</v>
      </c>
      <c r="J31" s="18" t="s">
        <v>98</v>
      </c>
      <c r="K31" s="18" t="s">
        <v>98</v>
      </c>
      <c r="L31" s="18" t="s">
        <v>98</v>
      </c>
      <c r="M31" s="18" t="s">
        <v>98</v>
      </c>
      <c r="N31" s="18" t="s">
        <v>98</v>
      </c>
      <c r="O31" s="18" t="s">
        <v>98</v>
      </c>
      <c r="P31" s="18" t="s">
        <v>98</v>
      </c>
      <c r="Q31" s="18" t="s">
        <v>98</v>
      </c>
      <c r="R31" s="18" t="s">
        <v>98</v>
      </c>
      <c r="S31" s="18" t="s">
        <v>98</v>
      </c>
      <c r="T31" s="18"/>
      <c r="U31" s="18" t="s">
        <v>98</v>
      </c>
      <c r="V31" s="18" t="s">
        <v>98</v>
      </c>
      <c r="W31" s="18" t="s">
        <v>98</v>
      </c>
      <c r="X31" s="18" t="s">
        <v>98</v>
      </c>
      <c r="Y31" s="18" t="s">
        <v>98</v>
      </c>
      <c r="Z31" s="18" t="s">
        <v>98</v>
      </c>
      <c r="AA31" s="18" t="s">
        <v>98</v>
      </c>
      <c r="AB31" s="18" t="s">
        <v>98</v>
      </c>
      <c r="AC31" s="18" t="s">
        <v>98</v>
      </c>
      <c r="AD31" s="18" t="s">
        <v>98</v>
      </c>
      <c r="AE31" s="18" t="s">
        <v>98</v>
      </c>
      <c r="AF31" s="18" t="s">
        <v>98</v>
      </c>
      <c r="AG31" s="18" t="s">
        <v>98</v>
      </c>
      <c r="AH31" s="18" t="s">
        <v>98</v>
      </c>
      <c r="AI31" s="18" t="s">
        <v>98</v>
      </c>
      <c r="AJ31" s="18" t="s">
        <v>98</v>
      </c>
      <c r="AK31" s="18" t="s">
        <v>98</v>
      </c>
      <c r="AL31" s="18" t="s">
        <v>98</v>
      </c>
      <c r="AM31" s="18"/>
      <c r="AN31" s="18" t="s">
        <v>98</v>
      </c>
      <c r="AO31" s="18" t="s">
        <v>98</v>
      </c>
      <c r="AP31" s="18" t="s">
        <v>98</v>
      </c>
      <c r="AQ31" s="18" t="s">
        <v>98</v>
      </c>
      <c r="AR31" s="18"/>
      <c r="AS31" s="18" t="s">
        <v>98</v>
      </c>
      <c r="AT31" s="18" t="s">
        <v>98</v>
      </c>
      <c r="AU31" s="18" t="s">
        <v>98</v>
      </c>
      <c r="AV31" s="18" t="s">
        <v>98</v>
      </c>
      <c r="AW31" s="18"/>
      <c r="AX31" s="18" t="s">
        <v>98</v>
      </c>
      <c r="AY31" s="18"/>
      <c r="AZ31" s="18" t="s">
        <v>98</v>
      </c>
      <c r="BA31" s="18" t="s">
        <v>98</v>
      </c>
      <c r="BB31" s="18"/>
      <c r="BC31" s="18" t="s">
        <v>98</v>
      </c>
      <c r="BD31" s="18"/>
      <c r="BE31" s="18" t="s">
        <v>98</v>
      </c>
      <c r="BF31" s="18" t="s">
        <v>98</v>
      </c>
      <c r="BG31" s="18" t="s">
        <v>98</v>
      </c>
      <c r="BH31" s="18" t="s">
        <v>98</v>
      </c>
      <c r="BI31" s="18" t="s">
        <v>98</v>
      </c>
      <c r="BJ31" s="18" t="s">
        <v>98</v>
      </c>
      <c r="BK31" s="18" t="s">
        <v>98</v>
      </c>
      <c r="BL31" s="18" t="s">
        <v>98</v>
      </c>
      <c r="BM31" s="30" t="s">
        <v>98</v>
      </c>
      <c r="BN31" s="14"/>
      <c r="BO31" s="14"/>
      <c r="BP31" s="14"/>
      <c r="BQ31" s="14"/>
      <c r="BR31" s="14"/>
      <c r="BS31" s="14"/>
      <c r="BT31" s="14"/>
      <c r="BU31" s="14"/>
      <c r="BV31" s="14"/>
      <c r="BW31" s="14"/>
      <c r="BX31" s="14"/>
      <c r="BY31" s="14"/>
      <c r="BZ31" s="14"/>
      <c r="CA31" s="14"/>
      <c r="CB31" s="14"/>
      <c r="CC31" s="14"/>
      <c r="CD31" s="14"/>
      <c r="CE31" s="14"/>
      <c r="CF31" s="14"/>
      <c r="CG31" s="14"/>
    </row>
    <row r="32" spans="1:87" ht="39.75" hidden="1" customHeight="1" x14ac:dyDescent="0.35">
      <c r="A32" s="24">
        <v>26</v>
      </c>
      <c r="B32" s="54" t="s">
        <v>317</v>
      </c>
      <c r="C32" s="28" t="s">
        <v>331</v>
      </c>
      <c r="D32" s="22" t="s">
        <v>332</v>
      </c>
      <c r="E32" s="34" t="s">
        <v>333</v>
      </c>
      <c r="F32" s="27" t="s">
        <v>334</v>
      </c>
      <c r="G32" s="21" t="s">
        <v>301</v>
      </c>
      <c r="H32" s="18" t="s">
        <v>98</v>
      </c>
      <c r="I32" s="18" t="s">
        <v>98</v>
      </c>
      <c r="J32" s="18" t="s">
        <v>98</v>
      </c>
      <c r="K32" s="18" t="s">
        <v>98</v>
      </c>
      <c r="L32" s="18" t="s">
        <v>98</v>
      </c>
      <c r="M32" s="18" t="s">
        <v>98</v>
      </c>
      <c r="N32" s="18" t="s">
        <v>98</v>
      </c>
      <c r="O32" s="18" t="s">
        <v>98</v>
      </c>
      <c r="P32" s="18" t="s">
        <v>98</v>
      </c>
      <c r="Q32" s="18" t="s">
        <v>98</v>
      </c>
      <c r="R32" s="18" t="s">
        <v>98</v>
      </c>
      <c r="S32" s="18" t="s">
        <v>98</v>
      </c>
      <c r="T32" s="18"/>
      <c r="U32" s="18" t="s">
        <v>98</v>
      </c>
      <c r="V32" s="18" t="s">
        <v>98</v>
      </c>
      <c r="W32" s="18" t="s">
        <v>98</v>
      </c>
      <c r="X32" s="18" t="s">
        <v>98</v>
      </c>
      <c r="Y32" s="18" t="s">
        <v>98</v>
      </c>
      <c r="Z32" s="18" t="s">
        <v>98</v>
      </c>
      <c r="AA32" s="18" t="s">
        <v>98</v>
      </c>
      <c r="AB32" s="18" t="s">
        <v>98</v>
      </c>
      <c r="AC32" s="18" t="s">
        <v>98</v>
      </c>
      <c r="AD32" s="18" t="s">
        <v>98</v>
      </c>
      <c r="AE32" s="18" t="s">
        <v>98</v>
      </c>
      <c r="AF32" s="18" t="s">
        <v>98</v>
      </c>
      <c r="AG32" s="18" t="s">
        <v>98</v>
      </c>
      <c r="AH32" s="18" t="s">
        <v>98</v>
      </c>
      <c r="AI32" s="18" t="s">
        <v>98</v>
      </c>
      <c r="AJ32" s="18" t="s">
        <v>98</v>
      </c>
      <c r="AK32" s="18" t="s">
        <v>98</v>
      </c>
      <c r="AL32" s="18" t="s">
        <v>98</v>
      </c>
      <c r="AM32" s="18"/>
      <c r="AN32" s="18" t="s">
        <v>98</v>
      </c>
      <c r="AO32" s="18" t="s">
        <v>98</v>
      </c>
      <c r="AP32" s="18" t="s">
        <v>98</v>
      </c>
      <c r="AQ32" s="18" t="s">
        <v>98</v>
      </c>
      <c r="AR32" s="18"/>
      <c r="AS32" s="18" t="s">
        <v>98</v>
      </c>
      <c r="AT32" s="18" t="s">
        <v>98</v>
      </c>
      <c r="AU32" s="18" t="s">
        <v>98</v>
      </c>
      <c r="AV32" s="18" t="s">
        <v>98</v>
      </c>
      <c r="AW32" s="18"/>
      <c r="AX32" s="18" t="s">
        <v>98</v>
      </c>
      <c r="AY32" s="18"/>
      <c r="AZ32" s="18" t="s">
        <v>98</v>
      </c>
      <c r="BA32" s="18" t="s">
        <v>98</v>
      </c>
      <c r="BB32" s="18"/>
      <c r="BC32" s="18" t="s">
        <v>98</v>
      </c>
      <c r="BD32" s="29"/>
      <c r="BE32" s="29" t="s">
        <v>98</v>
      </c>
      <c r="BF32" s="18" t="s">
        <v>98</v>
      </c>
      <c r="BG32" s="18" t="s">
        <v>98</v>
      </c>
      <c r="BH32" s="18" t="s">
        <v>98</v>
      </c>
      <c r="BI32" s="18" t="s">
        <v>98</v>
      </c>
      <c r="BJ32" s="18" t="s">
        <v>98</v>
      </c>
      <c r="BK32" s="18" t="s">
        <v>98</v>
      </c>
      <c r="BL32" s="18" t="s">
        <v>98</v>
      </c>
      <c r="BM32" s="30" t="s">
        <v>98</v>
      </c>
      <c r="BN32" s="14"/>
      <c r="BO32" s="14"/>
      <c r="BP32" s="14"/>
      <c r="BQ32" s="14"/>
      <c r="BR32" s="14"/>
      <c r="BS32" s="14"/>
      <c r="BT32" s="14"/>
      <c r="BU32" s="14"/>
      <c r="BV32" s="14"/>
      <c r="BW32" s="14"/>
      <c r="BX32" s="14"/>
      <c r="BY32" s="14"/>
      <c r="BZ32" s="14"/>
      <c r="CA32" s="14"/>
      <c r="CB32" s="14"/>
      <c r="CC32" s="14"/>
      <c r="CD32" s="14"/>
      <c r="CE32" s="14"/>
      <c r="CF32" s="14"/>
      <c r="CG32" s="14"/>
    </row>
    <row r="33" spans="1:85" ht="174" customHeight="1" x14ac:dyDescent="0.35">
      <c r="A33" s="24">
        <v>27</v>
      </c>
      <c r="B33" s="55" t="s">
        <v>335</v>
      </c>
      <c r="C33" s="56" t="s">
        <v>336</v>
      </c>
      <c r="D33" s="22" t="s">
        <v>337</v>
      </c>
      <c r="E33" s="27" t="s">
        <v>338</v>
      </c>
      <c r="F33" s="27"/>
      <c r="G33" s="21" t="s">
        <v>339</v>
      </c>
      <c r="H33" s="57" t="s">
        <v>340</v>
      </c>
      <c r="I33" s="57" t="s">
        <v>341</v>
      </c>
      <c r="J33" s="57" t="s">
        <v>341</v>
      </c>
      <c r="K33" s="57" t="s">
        <v>342</v>
      </c>
      <c r="L33" s="57" t="s">
        <v>342</v>
      </c>
      <c r="M33" s="57" t="s">
        <v>343</v>
      </c>
      <c r="N33" s="39" t="s">
        <v>344</v>
      </c>
      <c r="O33" s="57" t="s">
        <v>342</v>
      </c>
      <c r="P33" s="57" t="s">
        <v>341</v>
      </c>
      <c r="Q33" s="39" t="s">
        <v>345</v>
      </c>
      <c r="R33" s="57" t="s">
        <v>342</v>
      </c>
      <c r="S33" s="39" t="s">
        <v>346</v>
      </c>
      <c r="T33" s="57"/>
      <c r="U33" s="57" t="s">
        <v>341</v>
      </c>
      <c r="V33" s="57" t="s">
        <v>341</v>
      </c>
      <c r="W33" s="57" t="s">
        <v>347</v>
      </c>
      <c r="X33" s="57" t="s">
        <v>341</v>
      </c>
      <c r="Y33" s="39" t="s">
        <v>348</v>
      </c>
      <c r="Z33" s="57" t="s">
        <v>342</v>
      </c>
      <c r="AA33" s="57" t="s">
        <v>342</v>
      </c>
      <c r="AB33" s="57" t="s">
        <v>342</v>
      </c>
      <c r="AC33" s="57" t="s">
        <v>342</v>
      </c>
      <c r="AD33" s="57" t="s">
        <v>342</v>
      </c>
      <c r="AE33" s="57" t="s">
        <v>349</v>
      </c>
      <c r="AF33" s="57" t="s">
        <v>342</v>
      </c>
      <c r="AG33" s="57" t="s">
        <v>342</v>
      </c>
      <c r="AH33" s="39" t="s">
        <v>350</v>
      </c>
      <c r="AI33" s="39" t="s">
        <v>351</v>
      </c>
      <c r="AJ33" s="57" t="s">
        <v>341</v>
      </c>
      <c r="AK33" s="58" t="s">
        <v>352</v>
      </c>
      <c r="AL33" s="59" t="s">
        <v>353</v>
      </c>
      <c r="AM33" s="58"/>
      <c r="AN33" s="58" t="s">
        <v>354</v>
      </c>
      <c r="AO33" s="58" t="s">
        <v>355</v>
      </c>
      <c r="AP33" s="57" t="s">
        <v>356</v>
      </c>
      <c r="AQ33" s="57" t="s">
        <v>357</v>
      </c>
      <c r="AR33" s="57"/>
      <c r="AS33" s="57" t="s">
        <v>358</v>
      </c>
      <c r="AT33" s="57" t="s">
        <v>349</v>
      </c>
      <c r="AU33" s="57" t="s">
        <v>358</v>
      </c>
      <c r="AV33" s="57" t="s">
        <v>358</v>
      </c>
      <c r="AW33" s="57"/>
      <c r="AX33" s="57" t="s">
        <v>358</v>
      </c>
      <c r="AY33" s="57"/>
      <c r="AZ33" s="57" t="s">
        <v>359</v>
      </c>
      <c r="BA33" s="57" t="s">
        <v>341</v>
      </c>
      <c r="BB33" s="39"/>
      <c r="BC33" s="39" t="s">
        <v>360</v>
      </c>
      <c r="BD33" s="60"/>
      <c r="BE33" s="61" t="s">
        <v>361</v>
      </c>
      <c r="BF33" s="61" t="s">
        <v>361</v>
      </c>
      <c r="BG33" s="57" t="s">
        <v>341</v>
      </c>
      <c r="BH33" s="57" t="s">
        <v>358</v>
      </c>
      <c r="BI33" s="61" t="s">
        <v>361</v>
      </c>
      <c r="BJ33" s="61" t="s">
        <v>361</v>
      </c>
      <c r="BK33" s="61"/>
      <c r="BL33" s="61"/>
      <c r="BM33" s="62"/>
      <c r="BN33" s="14"/>
      <c r="BO33" s="14"/>
      <c r="BP33" s="14"/>
      <c r="BQ33" s="14"/>
      <c r="BR33" s="14"/>
      <c r="BS33" s="14"/>
      <c r="BT33" s="14"/>
      <c r="BU33" s="14"/>
      <c r="BV33" s="14"/>
      <c r="BW33" s="14"/>
      <c r="BX33" s="14"/>
      <c r="BY33" s="14"/>
      <c r="BZ33" s="14"/>
      <c r="CA33" s="14"/>
      <c r="CB33" s="14"/>
      <c r="CC33" s="14"/>
      <c r="CD33" s="14"/>
      <c r="CE33" s="14"/>
      <c r="CF33" s="14"/>
      <c r="CG33" s="14"/>
    </row>
    <row r="34" spans="1:85" ht="409.5" x14ac:dyDescent="0.35">
      <c r="A34" s="24">
        <v>28</v>
      </c>
      <c r="B34" s="55" t="s">
        <v>335</v>
      </c>
      <c r="C34" s="63" t="s">
        <v>362</v>
      </c>
      <c r="D34" s="22" t="s">
        <v>363</v>
      </c>
      <c r="E34" s="27" t="s">
        <v>364</v>
      </c>
      <c r="F34" s="27"/>
      <c r="G34" s="21" t="s">
        <v>365</v>
      </c>
      <c r="H34" s="64" t="s">
        <v>366</v>
      </c>
      <c r="I34" s="65" t="s">
        <v>367</v>
      </c>
      <c r="J34" s="64" t="s">
        <v>368</v>
      </c>
      <c r="K34" s="65" t="s">
        <v>369</v>
      </c>
      <c r="L34" s="64" t="s">
        <v>370</v>
      </c>
      <c r="M34" s="64" t="s">
        <v>371</v>
      </c>
      <c r="N34" s="64" t="s">
        <v>372</v>
      </c>
      <c r="O34" s="64" t="s">
        <v>373</v>
      </c>
      <c r="P34" s="64" t="s">
        <v>374</v>
      </c>
      <c r="Q34" s="64" t="s">
        <v>375</v>
      </c>
      <c r="R34" s="64" t="s">
        <v>376</v>
      </c>
      <c r="S34" s="64" t="s">
        <v>377</v>
      </c>
      <c r="T34" s="64"/>
      <c r="U34" s="64" t="s">
        <v>378</v>
      </c>
      <c r="V34" s="64" t="s">
        <v>379</v>
      </c>
      <c r="W34" s="64" t="str">
        <f>IF(OR(W33="c",W33="e",W33="f",W33=""),"","Není třeba vyplnit buňku.")</f>
        <v>Není třeba vyplnit buňku.</v>
      </c>
      <c r="X34" s="64" t="s">
        <v>380</v>
      </c>
      <c r="Y34" s="64" t="s">
        <v>381</v>
      </c>
      <c r="Z34" s="64" t="s">
        <v>382</v>
      </c>
      <c r="AA34" s="64" t="s">
        <v>383</v>
      </c>
      <c r="AB34" s="64" t="s">
        <v>384</v>
      </c>
      <c r="AC34" s="64" t="s">
        <v>385</v>
      </c>
      <c r="AD34" s="64" t="s">
        <v>386</v>
      </c>
      <c r="AE34" s="64" t="s">
        <v>387</v>
      </c>
      <c r="AF34" s="64" t="s">
        <v>388</v>
      </c>
      <c r="AG34" s="64" t="s">
        <v>389</v>
      </c>
      <c r="AH34" s="64" t="s">
        <v>390</v>
      </c>
      <c r="AI34" s="64" t="s">
        <v>391</v>
      </c>
      <c r="AJ34" s="64" t="s">
        <v>392</v>
      </c>
      <c r="AK34" s="64" t="s">
        <v>393</v>
      </c>
      <c r="AL34" s="64" t="s">
        <v>394</v>
      </c>
      <c r="AM34" s="64"/>
      <c r="AN34" s="64" t="s">
        <v>395</v>
      </c>
      <c r="AO34" s="64" t="s">
        <v>396</v>
      </c>
      <c r="AP34" s="64" t="s">
        <v>397</v>
      </c>
      <c r="AQ34" s="66" t="s">
        <v>398</v>
      </c>
      <c r="AR34" s="64"/>
      <c r="AS34" s="64" t="s">
        <v>399</v>
      </c>
      <c r="AT34" s="64" t="s">
        <v>400</v>
      </c>
      <c r="AU34" s="64" t="s">
        <v>401</v>
      </c>
      <c r="AV34" s="64" t="s">
        <v>402</v>
      </c>
      <c r="AW34" s="64"/>
      <c r="AX34" s="64" t="s">
        <v>403</v>
      </c>
      <c r="AY34" s="64"/>
      <c r="AZ34" s="64" t="s">
        <v>404</v>
      </c>
      <c r="BA34" s="64" t="s">
        <v>405</v>
      </c>
      <c r="BB34" s="64"/>
      <c r="BC34" s="64" t="s">
        <v>406</v>
      </c>
      <c r="BD34" s="67"/>
      <c r="BE34" s="68" t="str">
        <f t="shared" ref="BE34:BF34" si="35">IF(OR(BE33="c",BE33="e",BE33="f",BE33=""),"","Není třeba vyplnit buňku.")</f>
        <v>Není třeba vyplnit buňku.</v>
      </c>
      <c r="BF34" s="18" t="str">
        <f t="shared" si="35"/>
        <v>Není třeba vyplnit buňku.</v>
      </c>
      <c r="BG34" s="18" t="s">
        <v>407</v>
      </c>
      <c r="BH34" s="64" t="s">
        <v>408</v>
      </c>
      <c r="BI34" s="18" t="s">
        <v>71</v>
      </c>
      <c r="BJ34" s="18" t="s">
        <v>71</v>
      </c>
      <c r="BK34" s="18"/>
      <c r="BL34" s="18" t="str">
        <f t="shared" ref="BL34:BM34" si="36">IF(OR(BL33="c",BL33="e",BL33="f",BL33=""),"","Není třeba vyplnit buňku.")</f>
        <v/>
      </c>
      <c r="BM34" s="30" t="str">
        <f t="shared" si="36"/>
        <v/>
      </c>
      <c r="BN34" s="14"/>
      <c r="BO34" s="14"/>
      <c r="BP34" s="14"/>
      <c r="BQ34" s="14"/>
      <c r="BR34" s="14"/>
      <c r="BS34" s="14"/>
      <c r="BT34" s="14"/>
      <c r="BU34" s="14"/>
      <c r="BV34" s="14"/>
      <c r="BW34" s="14"/>
      <c r="BX34" s="14"/>
      <c r="BY34" s="14"/>
      <c r="BZ34" s="14"/>
      <c r="CA34" s="14"/>
      <c r="CB34" s="14"/>
      <c r="CC34" s="14"/>
      <c r="CD34" s="14"/>
      <c r="CE34" s="14"/>
      <c r="CF34" s="14"/>
      <c r="CG34" s="14"/>
    </row>
    <row r="35" spans="1:85" ht="42" hidden="1" customHeight="1" x14ac:dyDescent="0.35">
      <c r="A35" s="24">
        <v>29</v>
      </c>
      <c r="B35" s="55" t="s">
        <v>409</v>
      </c>
      <c r="C35" s="28" t="s">
        <v>410</v>
      </c>
      <c r="D35" s="22" t="s">
        <v>411</v>
      </c>
      <c r="E35" s="27"/>
      <c r="F35" s="27"/>
      <c r="G35" s="21" t="s">
        <v>412</v>
      </c>
      <c r="H35" s="113" t="s">
        <v>584</v>
      </c>
      <c r="I35" s="113" t="s">
        <v>584</v>
      </c>
      <c r="J35" s="113" t="s">
        <v>584</v>
      </c>
      <c r="K35" s="113" t="s">
        <v>584</v>
      </c>
      <c r="L35" s="113" t="s">
        <v>584</v>
      </c>
      <c r="M35" s="113" t="s">
        <v>584</v>
      </c>
      <c r="N35" s="113" t="s">
        <v>584</v>
      </c>
      <c r="O35" s="113" t="s">
        <v>584</v>
      </c>
      <c r="P35" s="113" t="s">
        <v>584</v>
      </c>
      <c r="Q35" s="113" t="s">
        <v>584</v>
      </c>
      <c r="R35" s="113" t="s">
        <v>584</v>
      </c>
      <c r="S35" s="113" t="s">
        <v>584</v>
      </c>
      <c r="T35" s="113" t="s">
        <v>584</v>
      </c>
      <c r="U35" s="113" t="s">
        <v>584</v>
      </c>
      <c r="V35" s="113" t="s">
        <v>584</v>
      </c>
      <c r="W35" s="113" t="s">
        <v>584</v>
      </c>
      <c r="X35" s="113" t="s">
        <v>584</v>
      </c>
      <c r="Y35" s="113" t="s">
        <v>584</v>
      </c>
      <c r="Z35" s="113" t="s">
        <v>584</v>
      </c>
      <c r="AA35" s="113" t="s">
        <v>584</v>
      </c>
      <c r="AB35" s="113" t="s">
        <v>584</v>
      </c>
      <c r="AC35" s="113" t="s">
        <v>584</v>
      </c>
      <c r="AD35" s="113" t="s">
        <v>584</v>
      </c>
      <c r="AE35" s="113" t="s">
        <v>584</v>
      </c>
      <c r="AF35" s="113" t="s">
        <v>584</v>
      </c>
      <c r="AG35" s="113" t="s">
        <v>584</v>
      </c>
      <c r="AH35" s="113" t="s">
        <v>584</v>
      </c>
      <c r="AI35" s="113" t="s">
        <v>584</v>
      </c>
      <c r="AJ35" s="113" t="s">
        <v>584</v>
      </c>
      <c r="AK35" s="113" t="s">
        <v>584</v>
      </c>
      <c r="AL35" s="113" t="s">
        <v>584</v>
      </c>
      <c r="AM35" s="113" t="s">
        <v>584</v>
      </c>
      <c r="AN35" s="113" t="s">
        <v>584</v>
      </c>
      <c r="AO35" s="113" t="s">
        <v>584</v>
      </c>
      <c r="AP35" s="113" t="s">
        <v>584</v>
      </c>
      <c r="AQ35" s="113" t="s">
        <v>584</v>
      </c>
      <c r="AR35" s="113" t="s">
        <v>584</v>
      </c>
      <c r="AS35" s="113" t="s">
        <v>584</v>
      </c>
      <c r="AT35" s="113" t="s">
        <v>584</v>
      </c>
      <c r="AU35" s="113" t="s">
        <v>584</v>
      </c>
      <c r="AV35" s="113" t="s">
        <v>584</v>
      </c>
      <c r="AW35" s="113" t="s">
        <v>584</v>
      </c>
      <c r="AX35" s="113" t="s">
        <v>584</v>
      </c>
      <c r="AY35" s="113" t="s">
        <v>584</v>
      </c>
      <c r="AZ35" s="113" t="s">
        <v>584</v>
      </c>
      <c r="BA35" s="113" t="s">
        <v>584</v>
      </c>
      <c r="BB35" s="113" t="s">
        <v>584</v>
      </c>
      <c r="BC35" s="113" t="s">
        <v>584</v>
      </c>
      <c r="BD35" s="18"/>
      <c r="BE35" s="18"/>
      <c r="BF35" s="18"/>
      <c r="BG35" s="18"/>
      <c r="BH35" s="18" t="s">
        <v>582</v>
      </c>
      <c r="BI35" s="18" t="s">
        <v>584</v>
      </c>
      <c r="BJ35" s="18" t="s">
        <v>582</v>
      </c>
      <c r="BK35" s="18"/>
      <c r="BL35" s="18"/>
      <c r="BM35" s="18"/>
      <c r="BN35" s="14"/>
      <c r="BO35" s="14"/>
      <c r="BP35" s="14"/>
      <c r="BQ35" s="14"/>
      <c r="BR35" s="14"/>
      <c r="BS35" s="14"/>
      <c r="BT35" s="14"/>
      <c r="BU35" s="14"/>
      <c r="BV35" s="14"/>
      <c r="BW35" s="14"/>
      <c r="BX35" s="14"/>
      <c r="BY35" s="14"/>
      <c r="BZ35" s="14"/>
      <c r="CA35" s="14"/>
      <c r="CB35" s="14"/>
      <c r="CC35" s="14"/>
      <c r="CD35" s="14"/>
      <c r="CE35" s="14"/>
      <c r="CF35" s="14"/>
      <c r="CG35" s="14"/>
    </row>
    <row r="36" spans="1:85" ht="42" hidden="1" customHeight="1" x14ac:dyDescent="0.35">
      <c r="A36" s="24">
        <v>30</v>
      </c>
      <c r="B36" s="55" t="s">
        <v>409</v>
      </c>
      <c r="C36" s="28" t="s">
        <v>413</v>
      </c>
      <c r="D36" s="22" t="s">
        <v>414</v>
      </c>
      <c r="E36" s="34" t="s">
        <v>415</v>
      </c>
      <c r="F36" s="27"/>
      <c r="G36" s="21" t="s">
        <v>416</v>
      </c>
      <c r="H36" s="18" t="s">
        <v>71</v>
      </c>
      <c r="I36" s="18" t="s">
        <v>71</v>
      </c>
      <c r="J36" s="18" t="s">
        <v>71</v>
      </c>
      <c r="K36" s="18" t="s">
        <v>71</v>
      </c>
      <c r="L36" s="18" t="s">
        <v>71</v>
      </c>
      <c r="M36" s="18" t="s">
        <v>71</v>
      </c>
      <c r="N36" s="18" t="s">
        <v>71</v>
      </c>
      <c r="O36" s="18" t="s">
        <v>71</v>
      </c>
      <c r="P36" s="18" t="s">
        <v>71</v>
      </c>
      <c r="Q36" s="18" t="s">
        <v>71</v>
      </c>
      <c r="R36" s="18" t="s">
        <v>71</v>
      </c>
      <c r="S36" s="18" t="s">
        <v>71</v>
      </c>
      <c r="T36" s="18" t="s">
        <v>71</v>
      </c>
      <c r="U36" s="18" t="s">
        <v>71</v>
      </c>
      <c r="V36" s="18" t="s">
        <v>71</v>
      </c>
      <c r="W36" s="18" t="s">
        <v>71</v>
      </c>
      <c r="X36" s="18" t="s">
        <v>71</v>
      </c>
      <c r="Y36" s="18" t="s">
        <v>71</v>
      </c>
      <c r="Z36" s="18" t="s">
        <v>71</v>
      </c>
      <c r="AA36" s="18" t="s">
        <v>71</v>
      </c>
      <c r="AB36" s="18" t="s">
        <v>71</v>
      </c>
      <c r="AC36" s="18" t="s">
        <v>71</v>
      </c>
      <c r="AD36" s="18" t="s">
        <v>71</v>
      </c>
      <c r="AE36" s="18" t="s">
        <v>71</v>
      </c>
      <c r="AF36" s="18" t="s">
        <v>71</v>
      </c>
      <c r="AG36" s="18" t="s">
        <v>71</v>
      </c>
      <c r="AH36" s="18" t="s">
        <v>71</v>
      </c>
      <c r="AI36" s="18" t="s">
        <v>71</v>
      </c>
      <c r="AJ36" s="18" t="s">
        <v>71</v>
      </c>
      <c r="AK36" s="18" t="s">
        <v>71</v>
      </c>
      <c r="AL36" s="18" t="s">
        <v>71</v>
      </c>
      <c r="AM36" s="18" t="s">
        <v>71</v>
      </c>
      <c r="AN36" s="18" t="s">
        <v>71</v>
      </c>
      <c r="AO36" s="18" t="s">
        <v>71</v>
      </c>
      <c r="AP36" s="18" t="s">
        <v>71</v>
      </c>
      <c r="AQ36" s="18" t="s">
        <v>71</v>
      </c>
      <c r="AR36" s="18" t="s">
        <v>71</v>
      </c>
      <c r="AS36" s="18" t="s">
        <v>71</v>
      </c>
      <c r="AT36" s="18" t="s">
        <v>71</v>
      </c>
      <c r="AU36" s="18" t="s">
        <v>71</v>
      </c>
      <c r="AV36" s="18" t="s">
        <v>71</v>
      </c>
      <c r="AW36" s="18" t="s">
        <v>71</v>
      </c>
      <c r="AX36" s="18" t="s">
        <v>71</v>
      </c>
      <c r="AY36" s="18" t="s">
        <v>71</v>
      </c>
      <c r="AZ36" s="18" t="s">
        <v>71</v>
      </c>
      <c r="BA36" s="18" t="s">
        <v>71</v>
      </c>
      <c r="BB36" s="18" t="s">
        <v>71</v>
      </c>
      <c r="BC36" s="18" t="s">
        <v>71</v>
      </c>
      <c r="BD36" s="18"/>
      <c r="BE36" s="18" t="str">
        <f t="shared" ref="BE36:BG36" si="37">IF(BE35="NE","X","")</f>
        <v/>
      </c>
      <c r="BF36" s="18" t="str">
        <f t="shared" si="37"/>
        <v/>
      </c>
      <c r="BG36" s="18" t="str">
        <f t="shared" si="37"/>
        <v/>
      </c>
      <c r="BH36" s="18" t="s">
        <v>71</v>
      </c>
      <c r="BI36" s="18" t="s">
        <v>71</v>
      </c>
      <c r="BJ36" s="18" t="s">
        <v>561</v>
      </c>
      <c r="BK36" s="18"/>
      <c r="BL36" s="18" t="str">
        <f t="shared" ref="BL36:BM36" si="38">IF(BL35="NE","X","")</f>
        <v/>
      </c>
      <c r="BM36" s="18" t="str">
        <f t="shared" si="38"/>
        <v/>
      </c>
      <c r="BN36" s="14"/>
      <c r="BO36" s="14"/>
      <c r="BP36" s="14"/>
      <c r="BQ36" s="14"/>
      <c r="BR36" s="14"/>
      <c r="BS36" s="14"/>
      <c r="BT36" s="14"/>
      <c r="BU36" s="14"/>
      <c r="BV36" s="14"/>
      <c r="BW36" s="14"/>
      <c r="BX36" s="14"/>
      <c r="BY36" s="14"/>
      <c r="BZ36" s="14"/>
      <c r="CA36" s="14"/>
      <c r="CB36" s="14"/>
      <c r="CC36" s="14"/>
      <c r="CD36" s="14"/>
      <c r="CE36" s="14"/>
      <c r="CF36" s="14"/>
      <c r="CG36" s="14"/>
    </row>
    <row r="37" spans="1:85" ht="42" hidden="1" customHeight="1" x14ac:dyDescent="0.35">
      <c r="A37" s="24">
        <v>31</v>
      </c>
      <c r="B37" s="55" t="s">
        <v>409</v>
      </c>
      <c r="C37" s="28" t="s">
        <v>417</v>
      </c>
      <c r="D37" s="22" t="s">
        <v>418</v>
      </c>
      <c r="E37" s="34" t="s">
        <v>419</v>
      </c>
      <c r="F37" s="27"/>
      <c r="G37" s="21" t="s">
        <v>420</v>
      </c>
      <c r="H37" s="18" t="s">
        <v>71</v>
      </c>
      <c r="I37" s="18" t="s">
        <v>71</v>
      </c>
      <c r="J37" s="18" t="s">
        <v>71</v>
      </c>
      <c r="K37" s="18" t="s">
        <v>71</v>
      </c>
      <c r="L37" s="18" t="s">
        <v>71</v>
      </c>
      <c r="M37" s="18" t="s">
        <v>71</v>
      </c>
      <c r="N37" s="18" t="s">
        <v>71</v>
      </c>
      <c r="O37" s="18" t="s">
        <v>71</v>
      </c>
      <c r="P37" s="18" t="s">
        <v>71</v>
      </c>
      <c r="Q37" s="18" t="s">
        <v>71</v>
      </c>
      <c r="R37" s="18" t="s">
        <v>71</v>
      </c>
      <c r="S37" s="18" t="s">
        <v>71</v>
      </c>
      <c r="T37" s="18" t="s">
        <v>71</v>
      </c>
      <c r="U37" s="18" t="s">
        <v>71</v>
      </c>
      <c r="V37" s="18" t="s">
        <v>71</v>
      </c>
      <c r="W37" s="18" t="s">
        <v>71</v>
      </c>
      <c r="X37" s="18" t="s">
        <v>71</v>
      </c>
      <c r="Y37" s="18" t="s">
        <v>71</v>
      </c>
      <c r="Z37" s="18" t="s">
        <v>71</v>
      </c>
      <c r="AA37" s="18" t="s">
        <v>71</v>
      </c>
      <c r="AB37" s="18" t="s">
        <v>71</v>
      </c>
      <c r="AC37" s="18" t="s">
        <v>71</v>
      </c>
      <c r="AD37" s="18" t="s">
        <v>71</v>
      </c>
      <c r="AE37" s="18" t="s">
        <v>71</v>
      </c>
      <c r="AF37" s="18" t="s">
        <v>71</v>
      </c>
      <c r="AG37" s="18" t="s">
        <v>71</v>
      </c>
      <c r="AH37" s="18" t="s">
        <v>71</v>
      </c>
      <c r="AI37" s="18" t="s">
        <v>71</v>
      </c>
      <c r="AJ37" s="18" t="s">
        <v>71</v>
      </c>
      <c r="AK37" s="18" t="s">
        <v>71</v>
      </c>
      <c r="AL37" s="18" t="s">
        <v>71</v>
      </c>
      <c r="AM37" s="18" t="s">
        <v>71</v>
      </c>
      <c r="AN37" s="18" t="s">
        <v>71</v>
      </c>
      <c r="AO37" s="18" t="s">
        <v>71</v>
      </c>
      <c r="AP37" s="18" t="s">
        <v>71</v>
      </c>
      <c r="AQ37" s="18" t="s">
        <v>71</v>
      </c>
      <c r="AR37" s="18" t="s">
        <v>71</v>
      </c>
      <c r="AS37" s="18" t="s">
        <v>71</v>
      </c>
      <c r="AT37" s="18" t="s">
        <v>71</v>
      </c>
      <c r="AU37" s="18" t="s">
        <v>71</v>
      </c>
      <c r="AV37" s="18" t="s">
        <v>71</v>
      </c>
      <c r="AW37" s="18" t="s">
        <v>71</v>
      </c>
      <c r="AX37" s="18" t="s">
        <v>71</v>
      </c>
      <c r="AY37" s="18" t="s">
        <v>71</v>
      </c>
      <c r="AZ37" s="18" t="s">
        <v>71</v>
      </c>
      <c r="BA37" s="18" t="s">
        <v>71</v>
      </c>
      <c r="BB37" s="18" t="s">
        <v>71</v>
      </c>
      <c r="BC37" s="18" t="s">
        <v>71</v>
      </c>
      <c r="BD37" s="18"/>
      <c r="BE37" s="18" t="str">
        <f t="shared" ref="BE37:BG37" si="39">IF(BE35="NE","X","")</f>
        <v/>
      </c>
      <c r="BF37" s="18" t="str">
        <f t="shared" si="39"/>
        <v/>
      </c>
      <c r="BG37" s="18" t="str">
        <f t="shared" si="39"/>
        <v/>
      </c>
      <c r="BH37" s="18" t="s">
        <v>71</v>
      </c>
      <c r="BI37" s="18" t="s">
        <v>71</v>
      </c>
      <c r="BJ37" s="18" t="s">
        <v>71</v>
      </c>
      <c r="BK37" s="18"/>
      <c r="BL37" s="18" t="str">
        <f t="shared" ref="BL37:BM37" si="40">IF(BL35="NE","X","")</f>
        <v/>
      </c>
      <c r="BM37" s="18" t="str">
        <f t="shared" si="40"/>
        <v/>
      </c>
      <c r="BN37" s="14"/>
      <c r="BO37" s="14"/>
      <c r="BP37" s="14"/>
      <c r="BQ37" s="14"/>
      <c r="BR37" s="14"/>
      <c r="BS37" s="14"/>
      <c r="BT37" s="14"/>
      <c r="BU37" s="14"/>
      <c r="BV37" s="14"/>
      <c r="BW37" s="14"/>
      <c r="BX37" s="14"/>
      <c r="BY37" s="14"/>
      <c r="BZ37" s="14"/>
      <c r="CA37" s="14"/>
      <c r="CB37" s="14"/>
      <c r="CC37" s="14"/>
      <c r="CD37" s="14"/>
      <c r="CE37" s="14"/>
      <c r="CF37" s="14"/>
      <c r="CG37" s="14"/>
    </row>
    <row r="38" spans="1:85" ht="42" hidden="1" customHeight="1" x14ac:dyDescent="0.35">
      <c r="A38" s="24">
        <v>32</v>
      </c>
      <c r="B38" s="55" t="s">
        <v>409</v>
      </c>
      <c r="C38" s="28" t="s">
        <v>421</v>
      </c>
      <c r="D38" s="22" t="s">
        <v>422</v>
      </c>
      <c r="E38" s="27">
        <v>8</v>
      </c>
      <c r="F38" s="34" t="s">
        <v>333</v>
      </c>
      <c r="G38" s="21" t="s">
        <v>423</v>
      </c>
      <c r="H38" s="18" t="s">
        <v>71</v>
      </c>
      <c r="I38" s="18" t="s">
        <v>71</v>
      </c>
      <c r="J38" s="18" t="s">
        <v>71</v>
      </c>
      <c r="K38" s="18" t="s">
        <v>71</v>
      </c>
      <c r="L38" s="18" t="s">
        <v>71</v>
      </c>
      <c r="M38" s="18" t="s">
        <v>71</v>
      </c>
      <c r="N38" s="18" t="s">
        <v>71</v>
      </c>
      <c r="O38" s="18" t="s">
        <v>71</v>
      </c>
      <c r="P38" s="18" t="s">
        <v>71</v>
      </c>
      <c r="Q38" s="18" t="s">
        <v>71</v>
      </c>
      <c r="R38" s="18" t="s">
        <v>71</v>
      </c>
      <c r="S38" s="18" t="s">
        <v>71</v>
      </c>
      <c r="T38" s="18" t="s">
        <v>71</v>
      </c>
      <c r="U38" s="18" t="s">
        <v>71</v>
      </c>
      <c r="V38" s="18" t="s">
        <v>71</v>
      </c>
      <c r="W38" s="18" t="s">
        <v>71</v>
      </c>
      <c r="X38" s="18" t="s">
        <v>71</v>
      </c>
      <c r="Y38" s="18" t="s">
        <v>71</v>
      </c>
      <c r="Z38" s="18" t="s">
        <v>71</v>
      </c>
      <c r="AA38" s="18" t="s">
        <v>71</v>
      </c>
      <c r="AB38" s="18" t="s">
        <v>71</v>
      </c>
      <c r="AC38" s="18" t="s">
        <v>71</v>
      </c>
      <c r="AD38" s="18" t="s">
        <v>71</v>
      </c>
      <c r="AE38" s="18" t="s">
        <v>71</v>
      </c>
      <c r="AF38" s="18" t="s">
        <v>71</v>
      </c>
      <c r="AG38" s="18" t="s">
        <v>71</v>
      </c>
      <c r="AH38" s="18" t="s">
        <v>71</v>
      </c>
      <c r="AI38" s="18" t="s">
        <v>71</v>
      </c>
      <c r="AJ38" s="18" t="s">
        <v>71</v>
      </c>
      <c r="AK38" s="18" t="s">
        <v>71</v>
      </c>
      <c r="AL38" s="18" t="s">
        <v>71</v>
      </c>
      <c r="AM38" s="18" t="s">
        <v>71</v>
      </c>
      <c r="AN38" s="18" t="s">
        <v>71</v>
      </c>
      <c r="AO38" s="18" t="s">
        <v>71</v>
      </c>
      <c r="AP38" s="18" t="s">
        <v>71</v>
      </c>
      <c r="AQ38" s="18" t="s">
        <v>71</v>
      </c>
      <c r="AR38" s="18" t="s">
        <v>71</v>
      </c>
      <c r="AS38" s="18" t="s">
        <v>71</v>
      </c>
      <c r="AT38" s="18" t="s">
        <v>71</v>
      </c>
      <c r="AU38" s="18" t="s">
        <v>71</v>
      </c>
      <c r="AV38" s="18" t="s">
        <v>71</v>
      </c>
      <c r="AW38" s="18" t="s">
        <v>71</v>
      </c>
      <c r="AX38" s="18" t="s">
        <v>71</v>
      </c>
      <c r="AY38" s="18" t="s">
        <v>71</v>
      </c>
      <c r="AZ38" s="18" t="s">
        <v>71</v>
      </c>
      <c r="BA38" s="18" t="s">
        <v>71</v>
      </c>
      <c r="BB38" s="18" t="s">
        <v>71</v>
      </c>
      <c r="BC38" s="18" t="s">
        <v>71</v>
      </c>
      <c r="BD38" s="18"/>
      <c r="BE38" s="18" t="str">
        <f t="shared" ref="BE38:BG38" si="41">IF(BE35="NE","X","")</f>
        <v/>
      </c>
      <c r="BF38" s="18" t="str">
        <f t="shared" si="41"/>
        <v/>
      </c>
      <c r="BG38" s="18" t="str">
        <f t="shared" si="41"/>
        <v/>
      </c>
      <c r="BH38" s="18" t="s">
        <v>71</v>
      </c>
      <c r="BI38" s="18" t="s">
        <v>71</v>
      </c>
      <c r="BJ38" s="18" t="s">
        <v>71</v>
      </c>
      <c r="BK38" s="18"/>
      <c r="BL38" s="18" t="str">
        <f t="shared" ref="BL38:BM38" si="42">IF(BL35="NE","X","")</f>
        <v/>
      </c>
      <c r="BM38" s="18" t="str">
        <f t="shared" si="42"/>
        <v/>
      </c>
      <c r="BN38" s="14"/>
      <c r="BO38" s="14"/>
      <c r="BP38" s="14"/>
      <c r="BQ38" s="14"/>
      <c r="BR38" s="14"/>
      <c r="BS38" s="14"/>
      <c r="BT38" s="14"/>
      <c r="BU38" s="14"/>
      <c r="BV38" s="14"/>
      <c r="BW38" s="14"/>
      <c r="BX38" s="14"/>
      <c r="BY38" s="14"/>
      <c r="BZ38" s="14"/>
      <c r="CA38" s="14"/>
      <c r="CB38" s="14"/>
      <c r="CC38" s="14"/>
      <c r="CD38" s="14"/>
      <c r="CE38" s="14"/>
      <c r="CF38" s="14"/>
      <c r="CG38" s="14"/>
    </row>
    <row r="39" spans="1:85" ht="162" customHeight="1" x14ac:dyDescent="0.35">
      <c r="A39" s="24">
        <v>33</v>
      </c>
      <c r="B39" s="55" t="s">
        <v>335</v>
      </c>
      <c r="C39" s="28" t="s">
        <v>424</v>
      </c>
      <c r="D39" s="22" t="s">
        <v>425</v>
      </c>
      <c r="E39" s="27" t="s">
        <v>426</v>
      </c>
      <c r="F39" s="69"/>
      <c r="G39" s="21" t="s">
        <v>427</v>
      </c>
      <c r="H39" s="18" t="s">
        <v>428</v>
      </c>
      <c r="I39" s="18" t="s">
        <v>428</v>
      </c>
      <c r="J39" s="18" t="s">
        <v>428</v>
      </c>
      <c r="K39" s="18" t="s">
        <v>428</v>
      </c>
      <c r="L39" s="18" t="s">
        <v>428</v>
      </c>
      <c r="M39" s="18" t="s">
        <v>428</v>
      </c>
      <c r="N39" s="18" t="s">
        <v>428</v>
      </c>
      <c r="O39" s="18" t="s">
        <v>428</v>
      </c>
      <c r="P39" s="18" t="s">
        <v>428</v>
      </c>
      <c r="Q39" s="18" t="s">
        <v>428</v>
      </c>
      <c r="R39" s="18" t="s">
        <v>428</v>
      </c>
      <c r="S39" s="18" t="s">
        <v>428</v>
      </c>
      <c r="T39" s="18"/>
      <c r="U39" s="18" t="s">
        <v>428</v>
      </c>
      <c r="V39" s="18" t="s">
        <v>428</v>
      </c>
      <c r="W39" s="18" t="s">
        <v>429</v>
      </c>
      <c r="X39" s="18" t="s">
        <v>428</v>
      </c>
      <c r="Y39" s="18" t="s">
        <v>428</v>
      </c>
      <c r="Z39" s="18" t="s">
        <v>428</v>
      </c>
      <c r="AA39" s="18" t="s">
        <v>428</v>
      </c>
      <c r="AB39" s="18" t="s">
        <v>428</v>
      </c>
      <c r="AC39" s="18" t="s">
        <v>428</v>
      </c>
      <c r="AD39" s="18" t="s">
        <v>428</v>
      </c>
      <c r="AE39" s="18" t="s">
        <v>428</v>
      </c>
      <c r="AF39" s="18" t="s">
        <v>428</v>
      </c>
      <c r="AG39" s="18" t="s">
        <v>428</v>
      </c>
      <c r="AH39" s="18" t="s">
        <v>429</v>
      </c>
      <c r="AI39" s="18" t="s">
        <v>429</v>
      </c>
      <c r="AJ39" s="18" t="s">
        <v>428</v>
      </c>
      <c r="AK39" s="18" t="s">
        <v>428</v>
      </c>
      <c r="AL39" s="18" t="s">
        <v>428</v>
      </c>
      <c r="AM39" s="18"/>
      <c r="AN39" s="18" t="s">
        <v>428</v>
      </c>
      <c r="AO39" s="18" t="s">
        <v>428</v>
      </c>
      <c r="AP39" s="18" t="s">
        <v>428</v>
      </c>
      <c r="AQ39" s="18" t="s">
        <v>428</v>
      </c>
      <c r="AR39" s="18"/>
      <c r="AS39" s="18" t="s">
        <v>428</v>
      </c>
      <c r="AT39" s="18" t="s">
        <v>428</v>
      </c>
      <c r="AU39" s="18" t="s">
        <v>428</v>
      </c>
      <c r="AV39" s="18" t="s">
        <v>428</v>
      </c>
      <c r="AW39" s="18"/>
      <c r="AX39" s="18" t="s">
        <v>428</v>
      </c>
      <c r="AY39" s="18"/>
      <c r="AZ39" s="18" t="s">
        <v>98</v>
      </c>
      <c r="BA39" s="18" t="s">
        <v>428</v>
      </c>
      <c r="BB39" s="18"/>
      <c r="BC39" s="18" t="s">
        <v>428</v>
      </c>
      <c r="BD39" s="18"/>
      <c r="BE39" s="18" t="str">
        <f t="shared" ref="BE39:BI39" si="43">IF(OR(BE33="c",BE33="e"),"zákonný",IF(BE33="b","smluvní","NE"))</f>
        <v>NE</v>
      </c>
      <c r="BF39" s="18" t="str">
        <f t="shared" si="43"/>
        <v>NE</v>
      </c>
      <c r="BG39" s="18" t="str">
        <f t="shared" si="43"/>
        <v>NE</v>
      </c>
      <c r="BH39" s="18" t="str">
        <f t="shared" si="43"/>
        <v>NE</v>
      </c>
      <c r="BI39" s="18" t="str">
        <f t="shared" si="43"/>
        <v>NE</v>
      </c>
      <c r="BJ39" s="18" t="s">
        <v>98</v>
      </c>
      <c r="BK39" s="18"/>
      <c r="BL39" s="18" t="str">
        <f t="shared" ref="BL39:BM39" si="44">IF(OR(BL33="c",BL33="e"),"zákonný",IF(BL33="b","smluvní","NE"))</f>
        <v>NE</v>
      </c>
      <c r="BM39" s="18" t="str">
        <f t="shared" si="44"/>
        <v>NE</v>
      </c>
      <c r="BN39" s="14"/>
      <c r="BO39" s="14"/>
      <c r="BP39" s="14"/>
      <c r="BQ39" s="14"/>
      <c r="BR39" s="14"/>
      <c r="BS39" s="14"/>
      <c r="BT39" s="14"/>
      <c r="BU39" s="14"/>
      <c r="BV39" s="14"/>
      <c r="BW39" s="14"/>
      <c r="BX39" s="14"/>
      <c r="BY39" s="14"/>
      <c r="BZ39" s="14"/>
      <c r="CA39" s="14"/>
      <c r="CB39" s="14"/>
      <c r="CC39" s="14"/>
      <c r="CD39" s="14"/>
      <c r="CE39" s="14"/>
      <c r="CF39" s="14"/>
      <c r="CG39" s="14"/>
    </row>
    <row r="40" spans="1:85" ht="42" hidden="1" customHeight="1" x14ac:dyDescent="0.35">
      <c r="A40" s="24">
        <v>34</v>
      </c>
      <c r="B40" s="55" t="s">
        <v>409</v>
      </c>
      <c r="C40" s="33" t="s">
        <v>430</v>
      </c>
      <c r="D40" s="22" t="s">
        <v>431</v>
      </c>
      <c r="E40" s="34" t="s">
        <v>432</v>
      </c>
      <c r="F40" s="27"/>
      <c r="G40" s="21" t="s">
        <v>433</v>
      </c>
      <c r="H40" s="18" t="s">
        <v>434</v>
      </c>
      <c r="I40" s="18" t="s">
        <v>71</v>
      </c>
      <c r="J40" s="18"/>
      <c r="K40" s="18" t="s">
        <v>71</v>
      </c>
      <c r="L40" s="18" t="s">
        <v>71</v>
      </c>
      <c r="M40" s="18" t="s">
        <v>71</v>
      </c>
      <c r="N40" s="18" t="s">
        <v>434</v>
      </c>
      <c r="O40" s="18" t="s">
        <v>71</v>
      </c>
      <c r="P40" s="18" t="s">
        <v>434</v>
      </c>
      <c r="Q40" s="18" t="s">
        <v>71</v>
      </c>
      <c r="R40" s="18" t="s">
        <v>71</v>
      </c>
      <c r="S40" s="18" t="s">
        <v>434</v>
      </c>
      <c r="T40" s="18"/>
      <c r="U40" s="18" t="s">
        <v>71</v>
      </c>
      <c r="V40" s="18" t="s">
        <v>71</v>
      </c>
      <c r="W40" s="18" t="s">
        <v>71</v>
      </c>
      <c r="X40" s="18" t="s">
        <v>71</v>
      </c>
      <c r="Y40" s="18" t="s">
        <v>71</v>
      </c>
      <c r="Z40" s="18"/>
      <c r="AA40" s="18" t="s">
        <v>71</v>
      </c>
      <c r="AB40" s="18" t="s">
        <v>71</v>
      </c>
      <c r="AC40" s="18"/>
      <c r="AD40" s="18" t="s">
        <v>71</v>
      </c>
      <c r="AE40" s="18" t="s">
        <v>434</v>
      </c>
      <c r="AF40" s="18"/>
      <c r="AG40" s="18" t="s">
        <v>434</v>
      </c>
      <c r="AH40" s="18" t="s">
        <v>434</v>
      </c>
      <c r="AI40" s="18"/>
      <c r="AJ40" s="18" t="s">
        <v>434</v>
      </c>
      <c r="AK40" s="18"/>
      <c r="AL40" s="18"/>
      <c r="AM40" s="18"/>
      <c r="AN40" s="18" t="s">
        <v>71</v>
      </c>
      <c r="AO40" s="18"/>
      <c r="AP40" s="18"/>
      <c r="AQ40" s="18" t="s">
        <v>71</v>
      </c>
      <c r="AR40" s="18" t="s">
        <v>71</v>
      </c>
      <c r="AS40" s="18" t="s">
        <v>434</v>
      </c>
      <c r="AT40" s="18" t="s">
        <v>434</v>
      </c>
      <c r="AU40" s="18" t="s">
        <v>434</v>
      </c>
      <c r="AV40" s="18"/>
      <c r="AW40" s="18"/>
      <c r="AX40" s="18"/>
      <c r="AY40" s="18"/>
      <c r="AZ40" s="18"/>
      <c r="BA40" s="18" t="s">
        <v>71</v>
      </c>
      <c r="BB40" s="18"/>
      <c r="BC40" s="18" t="s">
        <v>71</v>
      </c>
      <c r="BD40" s="18"/>
      <c r="BE40" s="18"/>
      <c r="BF40" s="18"/>
      <c r="BG40" s="18" t="s">
        <v>434</v>
      </c>
      <c r="BH40" s="18" t="s">
        <v>71</v>
      </c>
      <c r="BI40" s="18" t="s">
        <v>71</v>
      </c>
      <c r="BJ40" s="18" t="s">
        <v>71</v>
      </c>
      <c r="BK40" s="18"/>
      <c r="BL40" s="18"/>
      <c r="BM40" s="18"/>
      <c r="BN40" s="14"/>
      <c r="BO40" s="14"/>
      <c r="BP40" s="14"/>
      <c r="BQ40" s="14"/>
      <c r="BR40" s="14"/>
      <c r="BS40" s="14"/>
      <c r="BT40" s="14"/>
      <c r="BU40" s="14"/>
      <c r="BV40" s="14"/>
      <c r="BW40" s="14"/>
      <c r="BX40" s="14"/>
      <c r="BY40" s="14"/>
      <c r="BZ40" s="14"/>
      <c r="CA40" s="14"/>
      <c r="CB40" s="14"/>
      <c r="CC40" s="14"/>
      <c r="CD40" s="14"/>
      <c r="CE40" s="14"/>
      <c r="CF40" s="14"/>
      <c r="CG40" s="14"/>
    </row>
    <row r="41" spans="1:85" ht="42" hidden="1" customHeight="1" x14ac:dyDescent="0.35">
      <c r="A41" s="24">
        <v>35</v>
      </c>
      <c r="B41" s="55" t="s">
        <v>409</v>
      </c>
      <c r="C41" s="33" t="s">
        <v>435</v>
      </c>
      <c r="D41" s="22" t="s">
        <v>436</v>
      </c>
      <c r="E41" s="27">
        <v>9</v>
      </c>
      <c r="F41" s="27"/>
      <c r="G41" s="21" t="s">
        <v>437</v>
      </c>
      <c r="H41" s="70" t="s">
        <v>438</v>
      </c>
      <c r="I41" s="113" t="s">
        <v>71</v>
      </c>
      <c r="J41" s="18" t="str">
        <f t="shared" ref="J41:M41" si="45">IF(OR(J40="",J40="X"),"X","")</f>
        <v>X</v>
      </c>
      <c r="K41" s="18" t="str">
        <f t="shared" si="45"/>
        <v>X</v>
      </c>
      <c r="L41" s="18" t="str">
        <f t="shared" si="45"/>
        <v>X</v>
      </c>
      <c r="M41" s="18" t="str">
        <f t="shared" si="45"/>
        <v>X</v>
      </c>
      <c r="N41" s="70" t="s">
        <v>438</v>
      </c>
      <c r="O41" s="18" t="str">
        <f>IF(OR(O40="",O40="X"),"X","")</f>
        <v>X</v>
      </c>
      <c r="P41" s="70" t="s">
        <v>439</v>
      </c>
      <c r="Q41" s="18" t="str">
        <f t="shared" ref="Q41:R41" si="46">IF(OR(Q40="",Q40="X"),"X","")</f>
        <v>X</v>
      </c>
      <c r="R41" s="18" t="str">
        <f t="shared" si="46"/>
        <v>X</v>
      </c>
      <c r="S41" s="18" t="s">
        <v>440</v>
      </c>
      <c r="T41" s="18"/>
      <c r="U41" s="18" t="str">
        <f t="shared" ref="U41:AD41" si="47">IF(OR(U40="",U40="X"),"X","")</f>
        <v>X</v>
      </c>
      <c r="V41" s="18" t="str">
        <f t="shared" si="47"/>
        <v>X</v>
      </c>
      <c r="W41" s="18" t="str">
        <f t="shared" si="47"/>
        <v>X</v>
      </c>
      <c r="X41" s="18" t="str">
        <f t="shared" si="47"/>
        <v>X</v>
      </c>
      <c r="Y41" s="18" t="str">
        <f t="shared" si="47"/>
        <v>X</v>
      </c>
      <c r="Z41" s="18" t="str">
        <f t="shared" si="47"/>
        <v>X</v>
      </c>
      <c r="AA41" s="18" t="str">
        <f t="shared" si="47"/>
        <v>X</v>
      </c>
      <c r="AB41" s="18" t="str">
        <f t="shared" si="47"/>
        <v>X</v>
      </c>
      <c r="AC41" s="18" t="str">
        <f t="shared" si="47"/>
        <v>X</v>
      </c>
      <c r="AD41" s="18" t="str">
        <f t="shared" si="47"/>
        <v>X</v>
      </c>
      <c r="AE41" s="71" t="s">
        <v>441</v>
      </c>
      <c r="AF41" s="18" t="str">
        <f>IF(OR(AF40="",AF40="X"),"X","")</f>
        <v>X</v>
      </c>
      <c r="AG41" s="71" t="s">
        <v>442</v>
      </c>
      <c r="AH41" s="72" t="s">
        <v>442</v>
      </c>
      <c r="AI41" s="18" t="str">
        <f>IF(OR(AI40="",AI40="X"),"X","")</f>
        <v>X</v>
      </c>
      <c r="AJ41" s="71" t="s">
        <v>443</v>
      </c>
      <c r="AK41" s="18" t="str">
        <f t="shared" ref="AK41:AL41" si="48">IF(OR(AK40="",AK40="X"),"X","")</f>
        <v>X</v>
      </c>
      <c r="AL41" s="18" t="str">
        <f t="shared" si="48"/>
        <v>X</v>
      </c>
      <c r="AM41" s="18"/>
      <c r="AN41" s="18" t="str">
        <f t="shared" ref="AN41:AQ41" si="49">IF(OR(AN40="",AN40="X"),"X","")</f>
        <v>X</v>
      </c>
      <c r="AO41" s="18" t="str">
        <f t="shared" si="49"/>
        <v>X</v>
      </c>
      <c r="AP41" s="18" t="str">
        <f t="shared" si="49"/>
        <v>X</v>
      </c>
      <c r="AQ41" s="18" t="str">
        <f t="shared" si="49"/>
        <v>X</v>
      </c>
      <c r="AR41" s="73"/>
      <c r="AS41" s="73" t="s">
        <v>444</v>
      </c>
      <c r="AT41" s="72" t="s">
        <v>441</v>
      </c>
      <c r="AU41" s="74" t="s">
        <v>438</v>
      </c>
      <c r="AV41" s="74" t="s">
        <v>438</v>
      </c>
      <c r="AW41" s="74"/>
      <c r="AX41" s="74" t="s">
        <v>438</v>
      </c>
      <c r="AY41" s="29"/>
      <c r="AZ41" s="18" t="str">
        <f t="shared" ref="AZ41:BA41" si="50">IF(OR(AZ40="",AZ40="X"),"X","")</f>
        <v>X</v>
      </c>
      <c r="BA41" s="18" t="str">
        <f t="shared" si="50"/>
        <v>X</v>
      </c>
      <c r="BB41" s="18"/>
      <c r="BC41" s="18" t="str">
        <f>IF(OR(BC40="",BC40="X"),"X","")</f>
        <v>X</v>
      </c>
      <c r="BD41" s="18"/>
      <c r="BE41" s="18" t="str">
        <f t="shared" ref="BE41:BF41" si="51">IF(OR(BE40="",BE40="X"),"X","")</f>
        <v>X</v>
      </c>
      <c r="BF41" s="18" t="str">
        <f t="shared" si="51"/>
        <v>X</v>
      </c>
      <c r="BG41" s="18" t="s">
        <v>407</v>
      </c>
      <c r="BH41" s="18" t="str">
        <f t="shared" ref="BH41:BI41" si="52">IF(OR(BH40="",BH40="X"),"X","")</f>
        <v>X</v>
      </c>
      <c r="BI41" s="18" t="str">
        <f t="shared" si="52"/>
        <v>X</v>
      </c>
      <c r="BJ41" s="18" t="s">
        <v>71</v>
      </c>
      <c r="BK41" s="18"/>
      <c r="BL41" s="18" t="str">
        <f t="shared" ref="BL41:BM41" si="53">IF(OR(BL40="",BL40="X"),"X","")</f>
        <v>X</v>
      </c>
      <c r="BM41" s="18" t="str">
        <f t="shared" si="53"/>
        <v>X</v>
      </c>
      <c r="BN41" s="14"/>
      <c r="BO41" s="14"/>
      <c r="BP41" s="14"/>
      <c r="BQ41" s="14"/>
      <c r="BR41" s="14"/>
      <c r="BS41" s="14"/>
      <c r="BT41" s="14"/>
      <c r="BU41" s="14"/>
      <c r="BV41" s="14"/>
      <c r="BW41" s="14"/>
      <c r="BX41" s="14"/>
      <c r="BY41" s="14"/>
      <c r="BZ41" s="14"/>
      <c r="CA41" s="14"/>
      <c r="CB41" s="14"/>
      <c r="CC41" s="14"/>
      <c r="CD41" s="14"/>
      <c r="CE41" s="14"/>
      <c r="CF41" s="14"/>
      <c r="CG41" s="14"/>
    </row>
    <row r="42" spans="1:85" ht="42" hidden="1" customHeight="1" x14ac:dyDescent="0.35">
      <c r="A42" s="24">
        <v>36</v>
      </c>
      <c r="B42" s="55" t="s">
        <v>409</v>
      </c>
      <c r="C42" s="33" t="s">
        <v>445</v>
      </c>
      <c r="D42" s="22" t="s">
        <v>446</v>
      </c>
      <c r="E42" s="27">
        <v>9</v>
      </c>
      <c r="F42" s="27"/>
      <c r="G42" s="21" t="s">
        <v>447</v>
      </c>
      <c r="H42" s="18" t="s">
        <v>99</v>
      </c>
      <c r="I42" s="18" t="s">
        <v>71</v>
      </c>
      <c r="J42" s="18"/>
      <c r="K42" s="18" t="s">
        <v>71</v>
      </c>
      <c r="L42" s="18" t="s">
        <v>71</v>
      </c>
      <c r="M42" s="18" t="s">
        <v>71</v>
      </c>
      <c r="N42" s="18" t="s">
        <v>99</v>
      </c>
      <c r="O42" s="18" t="s">
        <v>71</v>
      </c>
      <c r="P42" s="18" t="s">
        <v>99</v>
      </c>
      <c r="Q42" s="18" t="s">
        <v>71</v>
      </c>
      <c r="R42" s="18" t="s">
        <v>71</v>
      </c>
      <c r="S42" s="18" t="s">
        <v>99</v>
      </c>
      <c r="T42" s="18"/>
      <c r="U42" s="18" t="s">
        <v>71</v>
      </c>
      <c r="V42" s="18" t="s">
        <v>71</v>
      </c>
      <c r="W42" s="18" t="s">
        <v>71</v>
      </c>
      <c r="X42" s="18" t="s">
        <v>71</v>
      </c>
      <c r="Y42" s="18" t="s">
        <v>71</v>
      </c>
      <c r="Z42" s="18"/>
      <c r="AA42" s="18" t="s">
        <v>71</v>
      </c>
      <c r="AB42" s="18" t="s">
        <v>71</v>
      </c>
      <c r="AC42" s="18"/>
      <c r="AD42" s="18" t="s">
        <v>71</v>
      </c>
      <c r="AE42" s="18" t="s">
        <v>99</v>
      </c>
      <c r="AF42" s="18"/>
      <c r="AG42" s="18"/>
      <c r="AH42" s="18"/>
      <c r="AI42" s="18"/>
      <c r="AJ42" s="18"/>
      <c r="AK42" s="18"/>
      <c r="AL42" s="18"/>
      <c r="AM42" s="18"/>
      <c r="AN42" s="18" t="s">
        <v>71</v>
      </c>
      <c r="AO42" s="18"/>
      <c r="AP42" s="18"/>
      <c r="AQ42" s="18" t="s">
        <v>71</v>
      </c>
      <c r="AR42" s="18" t="s">
        <v>71</v>
      </c>
      <c r="AS42" s="18" t="s">
        <v>99</v>
      </c>
      <c r="AT42" s="18" t="s">
        <v>99</v>
      </c>
      <c r="AU42" s="18" t="s">
        <v>99</v>
      </c>
      <c r="AV42" s="18"/>
      <c r="AW42" s="18"/>
      <c r="AX42" s="18"/>
      <c r="AY42" s="18"/>
      <c r="AZ42" s="18"/>
      <c r="BA42" s="18" t="s">
        <v>71</v>
      </c>
      <c r="BB42" s="18"/>
      <c r="BC42" s="18" t="s">
        <v>71</v>
      </c>
      <c r="BD42" s="18"/>
      <c r="BE42" s="18"/>
      <c r="BF42" s="18"/>
      <c r="BG42" s="18"/>
      <c r="BH42" s="18" t="s">
        <v>71</v>
      </c>
      <c r="BI42" s="18" t="s">
        <v>71</v>
      </c>
      <c r="BJ42" s="18" t="s">
        <v>71</v>
      </c>
      <c r="BK42" s="18"/>
      <c r="BL42" s="18"/>
      <c r="BM42" s="18"/>
      <c r="BN42" s="14"/>
      <c r="BO42" s="14"/>
      <c r="BP42" s="14"/>
      <c r="BQ42" s="14"/>
      <c r="BR42" s="14"/>
      <c r="BS42" s="14"/>
      <c r="BT42" s="14"/>
      <c r="BU42" s="14"/>
      <c r="BV42" s="14"/>
      <c r="BW42" s="14"/>
      <c r="BX42" s="14"/>
      <c r="BY42" s="14"/>
      <c r="BZ42" s="14"/>
      <c r="CA42" s="14"/>
      <c r="CB42" s="14"/>
      <c r="CC42" s="14"/>
      <c r="CD42" s="14"/>
      <c r="CE42" s="14"/>
      <c r="CF42" s="14"/>
      <c r="CG42" s="14"/>
    </row>
    <row r="43" spans="1:85" ht="42" hidden="1" customHeight="1" x14ac:dyDescent="0.35">
      <c r="A43" s="24">
        <v>37</v>
      </c>
      <c r="B43" s="55" t="s">
        <v>409</v>
      </c>
      <c r="C43" s="28" t="s">
        <v>448</v>
      </c>
      <c r="D43" s="22" t="s">
        <v>449</v>
      </c>
      <c r="E43" s="27" t="s">
        <v>450</v>
      </c>
      <c r="F43" s="27"/>
      <c r="G43" s="21" t="s">
        <v>301</v>
      </c>
      <c r="H43" s="18" t="s">
        <v>99</v>
      </c>
      <c r="I43" s="18" t="s">
        <v>99</v>
      </c>
      <c r="J43" s="18" t="s">
        <v>99</v>
      </c>
      <c r="K43" s="18" t="s">
        <v>99</v>
      </c>
      <c r="L43" s="18" t="s">
        <v>99</v>
      </c>
      <c r="M43" s="18" t="s">
        <v>99</v>
      </c>
      <c r="N43" s="18" t="s">
        <v>99</v>
      </c>
      <c r="O43" s="18" t="s">
        <v>99</v>
      </c>
      <c r="P43" s="18" t="s">
        <v>99</v>
      </c>
      <c r="Q43" s="18" t="s">
        <v>99</v>
      </c>
      <c r="R43" s="18" t="s">
        <v>99</v>
      </c>
      <c r="S43" s="18" t="s">
        <v>99</v>
      </c>
      <c r="T43" s="18" t="s">
        <v>99</v>
      </c>
      <c r="U43" s="18" t="s">
        <v>99</v>
      </c>
      <c r="V43" s="18" t="s">
        <v>99</v>
      </c>
      <c r="W43" s="18" t="s">
        <v>99</v>
      </c>
      <c r="X43" s="18" t="s">
        <v>99</v>
      </c>
      <c r="Y43" s="18" t="s">
        <v>99</v>
      </c>
      <c r="Z43" s="18" t="s">
        <v>99</v>
      </c>
      <c r="AA43" s="18" t="s">
        <v>99</v>
      </c>
      <c r="AB43" s="18" t="s">
        <v>99</v>
      </c>
      <c r="AC43" s="18" t="s">
        <v>99</v>
      </c>
      <c r="AD43" s="18" t="s">
        <v>99</v>
      </c>
      <c r="AE43" s="18" t="s">
        <v>99</v>
      </c>
      <c r="AF43" s="18" t="s">
        <v>99</v>
      </c>
      <c r="AG43" s="18" t="s">
        <v>99</v>
      </c>
      <c r="AH43" s="18" t="s">
        <v>99</v>
      </c>
      <c r="AI43" s="18" t="s">
        <v>99</v>
      </c>
      <c r="AJ43" s="18" t="s">
        <v>99</v>
      </c>
      <c r="AK43" s="18" t="s">
        <v>99</v>
      </c>
      <c r="AL43" s="18" t="s">
        <v>99</v>
      </c>
      <c r="AM43" s="18" t="s">
        <v>99</v>
      </c>
      <c r="AN43" s="18" t="s">
        <v>99</v>
      </c>
      <c r="AO43" s="18" t="s">
        <v>99</v>
      </c>
      <c r="AP43" s="18" t="s">
        <v>99</v>
      </c>
      <c r="AQ43" s="18" t="s">
        <v>99</v>
      </c>
      <c r="AR43" s="18" t="s">
        <v>99</v>
      </c>
      <c r="AS43" s="18" t="s">
        <v>99</v>
      </c>
      <c r="AT43" s="18" t="s">
        <v>99</v>
      </c>
      <c r="AU43" s="18" t="s">
        <v>99</v>
      </c>
      <c r="AV43" s="18" t="s">
        <v>99</v>
      </c>
      <c r="AW43" s="18" t="s">
        <v>99</v>
      </c>
      <c r="AX43" s="18" t="s">
        <v>99</v>
      </c>
      <c r="AY43" s="18" t="s">
        <v>99</v>
      </c>
      <c r="AZ43" s="18" t="s">
        <v>99</v>
      </c>
      <c r="BA43" s="18" t="s">
        <v>99</v>
      </c>
      <c r="BB43" s="18" t="s">
        <v>99</v>
      </c>
      <c r="BC43" s="18" t="s">
        <v>99</v>
      </c>
      <c r="BD43" s="18" t="s">
        <v>99</v>
      </c>
      <c r="BE43" s="18" t="s">
        <v>99</v>
      </c>
      <c r="BF43" s="18" t="s">
        <v>99</v>
      </c>
      <c r="BG43" s="18" t="s">
        <v>99</v>
      </c>
      <c r="BH43" s="18" t="s">
        <v>99</v>
      </c>
      <c r="BI43" s="18" t="s">
        <v>99</v>
      </c>
      <c r="BJ43" s="18" t="s">
        <v>99</v>
      </c>
      <c r="BK43" s="18"/>
      <c r="BL43" s="18"/>
      <c r="BM43" s="30"/>
      <c r="BN43" s="14"/>
      <c r="BO43" s="14"/>
      <c r="BP43" s="14"/>
      <c r="BQ43" s="14"/>
      <c r="BR43" s="14"/>
      <c r="BS43" s="14"/>
      <c r="BT43" s="14"/>
      <c r="BU43" s="14"/>
      <c r="BV43" s="14"/>
      <c r="BW43" s="14"/>
      <c r="BX43" s="14"/>
      <c r="BY43" s="14"/>
      <c r="BZ43" s="14"/>
      <c r="CA43" s="14"/>
      <c r="CB43" s="14"/>
      <c r="CC43" s="14"/>
      <c r="CD43" s="14"/>
      <c r="CE43" s="14"/>
      <c r="CF43" s="14"/>
      <c r="CG43" s="14"/>
    </row>
    <row r="44" spans="1:85" ht="42" hidden="1" customHeight="1" x14ac:dyDescent="0.35">
      <c r="A44" s="24">
        <v>38</v>
      </c>
      <c r="B44" s="55" t="s">
        <v>409</v>
      </c>
      <c r="C44" s="28" t="s">
        <v>451</v>
      </c>
      <c r="D44" s="22" t="s">
        <v>452</v>
      </c>
      <c r="E44" s="27" t="s">
        <v>450</v>
      </c>
      <c r="F44" s="27"/>
      <c r="G44" s="21" t="s">
        <v>301</v>
      </c>
      <c r="H44" s="18" t="s">
        <v>99</v>
      </c>
      <c r="I44" s="18" t="s">
        <v>99</v>
      </c>
      <c r="J44" s="18" t="s">
        <v>99</v>
      </c>
      <c r="K44" s="18" t="s">
        <v>99</v>
      </c>
      <c r="L44" s="18" t="s">
        <v>99</v>
      </c>
      <c r="M44" s="18" t="s">
        <v>99</v>
      </c>
      <c r="N44" s="18" t="s">
        <v>99</v>
      </c>
      <c r="O44" s="18" t="s">
        <v>99</v>
      </c>
      <c r="P44" s="18" t="s">
        <v>99</v>
      </c>
      <c r="Q44" s="18" t="s">
        <v>99</v>
      </c>
      <c r="R44" s="18" t="s">
        <v>99</v>
      </c>
      <c r="S44" s="18" t="s">
        <v>99</v>
      </c>
      <c r="T44" s="18" t="s">
        <v>99</v>
      </c>
      <c r="U44" s="18" t="s">
        <v>99</v>
      </c>
      <c r="V44" s="18" t="s">
        <v>99</v>
      </c>
      <c r="W44" s="18" t="s">
        <v>99</v>
      </c>
      <c r="X44" s="18" t="s">
        <v>99</v>
      </c>
      <c r="Y44" s="18" t="s">
        <v>99</v>
      </c>
      <c r="Z44" s="18" t="s">
        <v>99</v>
      </c>
      <c r="AA44" s="18" t="s">
        <v>99</v>
      </c>
      <c r="AB44" s="18" t="s">
        <v>99</v>
      </c>
      <c r="AC44" s="18" t="s">
        <v>99</v>
      </c>
      <c r="AD44" s="18" t="s">
        <v>99</v>
      </c>
      <c r="AE44" s="18" t="s">
        <v>99</v>
      </c>
      <c r="AF44" s="18" t="s">
        <v>99</v>
      </c>
      <c r="AG44" s="18" t="s">
        <v>99</v>
      </c>
      <c r="AH44" s="18" t="s">
        <v>99</v>
      </c>
      <c r="AI44" s="18" t="s">
        <v>99</v>
      </c>
      <c r="AJ44" s="18" t="s">
        <v>99</v>
      </c>
      <c r="AK44" s="18" t="s">
        <v>99</v>
      </c>
      <c r="AL44" s="18" t="s">
        <v>99</v>
      </c>
      <c r="AM44" s="18" t="s">
        <v>99</v>
      </c>
      <c r="AN44" s="18" t="s">
        <v>99</v>
      </c>
      <c r="AO44" s="18" t="s">
        <v>99</v>
      </c>
      <c r="AP44" s="18" t="s">
        <v>99</v>
      </c>
      <c r="AQ44" s="18" t="s">
        <v>99</v>
      </c>
      <c r="AR44" s="18" t="s">
        <v>99</v>
      </c>
      <c r="AS44" s="18" t="s">
        <v>99</v>
      </c>
      <c r="AT44" s="18" t="s">
        <v>99</v>
      </c>
      <c r="AU44" s="18" t="s">
        <v>99</v>
      </c>
      <c r="AV44" s="18" t="s">
        <v>99</v>
      </c>
      <c r="AW44" s="18" t="s">
        <v>99</v>
      </c>
      <c r="AX44" s="18" t="s">
        <v>99</v>
      </c>
      <c r="AY44" s="18" t="s">
        <v>99</v>
      </c>
      <c r="AZ44" s="18" t="s">
        <v>99</v>
      </c>
      <c r="BA44" s="18" t="s">
        <v>99</v>
      </c>
      <c r="BB44" s="18" t="s">
        <v>99</v>
      </c>
      <c r="BC44" s="18" t="s">
        <v>99</v>
      </c>
      <c r="BD44" s="18" t="s">
        <v>99</v>
      </c>
      <c r="BE44" s="18" t="s">
        <v>99</v>
      </c>
      <c r="BF44" s="18" t="s">
        <v>99</v>
      </c>
      <c r="BG44" s="18" t="s">
        <v>99</v>
      </c>
      <c r="BH44" s="18" t="s">
        <v>99</v>
      </c>
      <c r="BI44" s="18" t="s">
        <v>99</v>
      </c>
      <c r="BJ44" s="18" t="s">
        <v>99</v>
      </c>
      <c r="BK44" s="18"/>
      <c r="BL44" s="18"/>
      <c r="BM44" s="30"/>
      <c r="BN44" s="14"/>
      <c r="BO44" s="14"/>
      <c r="BP44" s="14"/>
      <c r="BQ44" s="14"/>
      <c r="BR44" s="14"/>
      <c r="BS44" s="14"/>
      <c r="BT44" s="14"/>
      <c r="BU44" s="14"/>
      <c r="BV44" s="14"/>
      <c r="BW44" s="14"/>
      <c r="BX44" s="14"/>
      <c r="BY44" s="14"/>
      <c r="BZ44" s="14"/>
      <c r="CA44" s="14"/>
      <c r="CB44" s="14"/>
      <c r="CC44" s="14"/>
      <c r="CD44" s="14"/>
      <c r="CE44" s="14"/>
      <c r="CF44" s="14"/>
      <c r="CG44" s="14"/>
    </row>
    <row r="45" spans="1:85" ht="42" hidden="1" customHeight="1" x14ac:dyDescent="0.35">
      <c r="A45" s="24">
        <v>39</v>
      </c>
      <c r="B45" s="55" t="s">
        <v>409</v>
      </c>
      <c r="C45" s="28" t="s">
        <v>453</v>
      </c>
      <c r="D45" s="22" t="s">
        <v>454</v>
      </c>
      <c r="E45" s="27" t="s">
        <v>450</v>
      </c>
      <c r="F45" s="27"/>
      <c r="G45" s="21" t="s">
        <v>301</v>
      </c>
      <c r="H45" s="18" t="s">
        <v>99</v>
      </c>
      <c r="I45" s="18" t="s">
        <v>99</v>
      </c>
      <c r="J45" s="18" t="s">
        <v>99</v>
      </c>
      <c r="K45" s="18" t="s">
        <v>99</v>
      </c>
      <c r="L45" s="18" t="s">
        <v>99</v>
      </c>
      <c r="M45" s="18" t="s">
        <v>99</v>
      </c>
      <c r="N45" s="18" t="s">
        <v>99</v>
      </c>
      <c r="O45" s="18" t="s">
        <v>99</v>
      </c>
      <c r="P45" s="18" t="s">
        <v>99</v>
      </c>
      <c r="Q45" s="18" t="s">
        <v>99</v>
      </c>
      <c r="R45" s="18" t="s">
        <v>99</v>
      </c>
      <c r="S45" s="18" t="s">
        <v>99</v>
      </c>
      <c r="T45" s="18" t="s">
        <v>99</v>
      </c>
      <c r="U45" s="18" t="s">
        <v>99</v>
      </c>
      <c r="V45" s="18" t="s">
        <v>99</v>
      </c>
      <c r="W45" s="18" t="s">
        <v>99</v>
      </c>
      <c r="X45" s="18" t="s">
        <v>99</v>
      </c>
      <c r="Y45" s="18" t="s">
        <v>99</v>
      </c>
      <c r="Z45" s="18" t="s">
        <v>99</v>
      </c>
      <c r="AA45" s="18" t="s">
        <v>99</v>
      </c>
      <c r="AB45" s="18" t="s">
        <v>99</v>
      </c>
      <c r="AC45" s="18" t="s">
        <v>99</v>
      </c>
      <c r="AD45" s="18" t="s">
        <v>99</v>
      </c>
      <c r="AE45" s="18" t="s">
        <v>99</v>
      </c>
      <c r="AF45" s="18" t="s">
        <v>99</v>
      </c>
      <c r="AG45" s="18" t="s">
        <v>99</v>
      </c>
      <c r="AH45" s="18" t="s">
        <v>99</v>
      </c>
      <c r="AI45" s="18" t="s">
        <v>99</v>
      </c>
      <c r="AJ45" s="18" t="s">
        <v>99</v>
      </c>
      <c r="AK45" s="18" t="s">
        <v>99</v>
      </c>
      <c r="AL45" s="18" t="s">
        <v>99</v>
      </c>
      <c r="AM45" s="18" t="s">
        <v>99</v>
      </c>
      <c r="AN45" s="18" t="s">
        <v>99</v>
      </c>
      <c r="AO45" s="18" t="s">
        <v>99</v>
      </c>
      <c r="AP45" s="18" t="s">
        <v>99</v>
      </c>
      <c r="AQ45" s="18" t="s">
        <v>99</v>
      </c>
      <c r="AR45" s="18" t="s">
        <v>99</v>
      </c>
      <c r="AS45" s="18" t="s">
        <v>99</v>
      </c>
      <c r="AT45" s="18" t="s">
        <v>99</v>
      </c>
      <c r="AU45" s="18" t="s">
        <v>99</v>
      </c>
      <c r="AV45" s="18" t="s">
        <v>99</v>
      </c>
      <c r="AW45" s="18" t="s">
        <v>99</v>
      </c>
      <c r="AX45" s="18" t="s">
        <v>99</v>
      </c>
      <c r="AY45" s="18" t="s">
        <v>99</v>
      </c>
      <c r="AZ45" s="18" t="s">
        <v>99</v>
      </c>
      <c r="BA45" s="18" t="s">
        <v>99</v>
      </c>
      <c r="BB45" s="18" t="s">
        <v>99</v>
      </c>
      <c r="BC45" s="18" t="s">
        <v>99</v>
      </c>
      <c r="BD45" s="18" t="s">
        <v>99</v>
      </c>
      <c r="BE45" s="18" t="s">
        <v>99</v>
      </c>
      <c r="BF45" s="18" t="s">
        <v>99</v>
      </c>
      <c r="BG45" s="18" t="s">
        <v>99</v>
      </c>
      <c r="BH45" s="18" t="s">
        <v>99</v>
      </c>
      <c r="BI45" s="18" t="s">
        <v>99</v>
      </c>
      <c r="BJ45" s="18" t="s">
        <v>99</v>
      </c>
      <c r="BK45" s="18"/>
      <c r="BL45" s="18"/>
      <c r="BM45" s="30"/>
      <c r="BN45" s="14"/>
      <c r="BO45" s="14"/>
      <c r="BP45" s="14"/>
      <c r="BQ45" s="14"/>
      <c r="BR45" s="14"/>
      <c r="BS45" s="14"/>
      <c r="BT45" s="14"/>
      <c r="BU45" s="14"/>
      <c r="BV45" s="14"/>
      <c r="BW45" s="14"/>
      <c r="BX45" s="14"/>
      <c r="BY45" s="14"/>
      <c r="BZ45" s="14"/>
      <c r="CA45" s="14"/>
      <c r="CB45" s="14"/>
      <c r="CC45" s="14"/>
      <c r="CD45" s="14"/>
      <c r="CE45" s="14"/>
      <c r="CF45" s="14"/>
      <c r="CG45" s="14"/>
    </row>
    <row r="46" spans="1:85" ht="42" hidden="1" customHeight="1" x14ac:dyDescent="0.35">
      <c r="A46" s="24">
        <v>40</v>
      </c>
      <c r="B46" s="55" t="s">
        <v>409</v>
      </c>
      <c r="C46" s="28" t="s">
        <v>455</v>
      </c>
      <c r="D46" s="22" t="s">
        <v>456</v>
      </c>
      <c r="E46" s="27" t="s">
        <v>450</v>
      </c>
      <c r="F46" s="27"/>
      <c r="G46" s="21" t="s">
        <v>457</v>
      </c>
      <c r="H46" s="18" t="s">
        <v>571</v>
      </c>
      <c r="I46" s="18" t="s">
        <v>571</v>
      </c>
      <c r="J46" s="18" t="s">
        <v>571</v>
      </c>
      <c r="K46" s="18" t="s">
        <v>571</v>
      </c>
      <c r="L46" s="18" t="s">
        <v>571</v>
      </c>
      <c r="M46" s="18" t="s">
        <v>571</v>
      </c>
      <c r="N46" s="18" t="s">
        <v>571</v>
      </c>
      <c r="O46" s="18" t="s">
        <v>571</v>
      </c>
      <c r="P46" s="18" t="s">
        <v>571</v>
      </c>
      <c r="Q46" s="18" t="s">
        <v>571</v>
      </c>
      <c r="R46" s="18" t="s">
        <v>571</v>
      </c>
      <c r="S46" s="18" t="s">
        <v>571</v>
      </c>
      <c r="T46" s="18" t="s">
        <v>571</v>
      </c>
      <c r="U46" s="18" t="s">
        <v>571</v>
      </c>
      <c r="V46" s="18" t="s">
        <v>571</v>
      </c>
      <c r="W46" s="18" t="s">
        <v>571</v>
      </c>
      <c r="X46" s="18" t="s">
        <v>571</v>
      </c>
      <c r="Y46" s="18" t="s">
        <v>571</v>
      </c>
      <c r="Z46" s="18" t="s">
        <v>571</v>
      </c>
      <c r="AA46" s="18" t="s">
        <v>571</v>
      </c>
      <c r="AB46" s="18" t="s">
        <v>571</v>
      </c>
      <c r="AC46" s="18" t="s">
        <v>571</v>
      </c>
      <c r="AD46" s="18" t="s">
        <v>571</v>
      </c>
      <c r="AE46" s="18" t="s">
        <v>571</v>
      </c>
      <c r="AF46" s="18" t="s">
        <v>571</v>
      </c>
      <c r="AG46" s="18" t="s">
        <v>571</v>
      </c>
      <c r="AH46" s="18" t="s">
        <v>571</v>
      </c>
      <c r="AI46" s="18" t="s">
        <v>571</v>
      </c>
      <c r="AJ46" s="18" t="s">
        <v>571</v>
      </c>
      <c r="AK46" s="18" t="s">
        <v>571</v>
      </c>
      <c r="AL46" s="18" t="s">
        <v>571</v>
      </c>
      <c r="AM46" s="18" t="s">
        <v>571</v>
      </c>
      <c r="AN46" s="18" t="s">
        <v>571</v>
      </c>
      <c r="AO46" s="18" t="s">
        <v>571</v>
      </c>
      <c r="AP46" s="18" t="s">
        <v>571</v>
      </c>
      <c r="AQ46" s="18" t="s">
        <v>571</v>
      </c>
      <c r="AR46" s="18" t="s">
        <v>571</v>
      </c>
      <c r="AS46" s="18" t="s">
        <v>571</v>
      </c>
      <c r="AT46" s="18" t="s">
        <v>571</v>
      </c>
      <c r="AU46" s="18" t="s">
        <v>571</v>
      </c>
      <c r="AV46" s="18" t="s">
        <v>571</v>
      </c>
      <c r="AW46" s="18" t="s">
        <v>571</v>
      </c>
      <c r="AX46" s="18" t="s">
        <v>571</v>
      </c>
      <c r="AY46" s="18" t="s">
        <v>571</v>
      </c>
      <c r="AZ46" s="18" t="s">
        <v>571</v>
      </c>
      <c r="BA46" s="18" t="s">
        <v>571</v>
      </c>
      <c r="BB46" s="18" t="s">
        <v>571</v>
      </c>
      <c r="BC46" s="18" t="s">
        <v>571</v>
      </c>
      <c r="BD46" s="18" t="s">
        <v>571</v>
      </c>
      <c r="BE46" s="18" t="s">
        <v>571</v>
      </c>
      <c r="BF46" s="18" t="s">
        <v>571</v>
      </c>
      <c r="BG46" s="18" t="s">
        <v>571</v>
      </c>
      <c r="BH46" s="18" t="s">
        <v>571</v>
      </c>
      <c r="BI46" s="18" t="s">
        <v>571</v>
      </c>
      <c r="BJ46" s="18" t="s">
        <v>571</v>
      </c>
      <c r="BK46" s="18"/>
      <c r="BL46" s="18"/>
      <c r="BM46" s="30"/>
      <c r="BN46" s="14"/>
      <c r="BO46" s="14"/>
      <c r="BP46" s="14"/>
      <c r="BQ46" s="14"/>
      <c r="BR46" s="14"/>
      <c r="BS46" s="14"/>
      <c r="BT46" s="14"/>
      <c r="BU46" s="14"/>
      <c r="BV46" s="14"/>
      <c r="BW46" s="14"/>
      <c r="BX46" s="14"/>
      <c r="BY46" s="14"/>
      <c r="BZ46" s="14"/>
      <c r="CA46" s="14"/>
      <c r="CB46" s="14"/>
      <c r="CC46" s="14"/>
      <c r="CD46" s="14"/>
      <c r="CE46" s="14"/>
      <c r="CF46" s="14"/>
      <c r="CG46" s="14"/>
    </row>
    <row r="47" spans="1:85" ht="42" hidden="1" customHeight="1" x14ac:dyDescent="0.35">
      <c r="A47" s="24">
        <v>41</v>
      </c>
      <c r="B47" s="50" t="s">
        <v>458</v>
      </c>
      <c r="C47" s="33" t="s">
        <v>459</v>
      </c>
      <c r="D47" s="22" t="s">
        <v>460</v>
      </c>
      <c r="E47" s="34" t="s">
        <v>461</v>
      </c>
      <c r="F47" s="27"/>
      <c r="G47" s="21" t="s">
        <v>97</v>
      </c>
      <c r="H47" s="18" t="s">
        <v>99</v>
      </c>
      <c r="I47" s="18" t="s">
        <v>99</v>
      </c>
      <c r="J47" s="18" t="s">
        <v>99</v>
      </c>
      <c r="K47" s="18" t="s">
        <v>99</v>
      </c>
      <c r="L47" s="18" t="s">
        <v>99</v>
      </c>
      <c r="M47" s="18" t="s">
        <v>99</v>
      </c>
      <c r="N47" s="18" t="s">
        <v>99</v>
      </c>
      <c r="O47" s="18" t="s">
        <v>99</v>
      </c>
      <c r="P47" s="18" t="s">
        <v>99</v>
      </c>
      <c r="Q47" s="18" t="s">
        <v>99</v>
      </c>
      <c r="R47" s="18" t="s">
        <v>99</v>
      </c>
      <c r="S47" s="18" t="s">
        <v>99</v>
      </c>
      <c r="T47" s="18" t="s">
        <v>99</v>
      </c>
      <c r="U47" s="18" t="s">
        <v>99</v>
      </c>
      <c r="V47" s="18" t="s">
        <v>99</v>
      </c>
      <c r="W47" s="18" t="s">
        <v>99</v>
      </c>
      <c r="X47" s="18" t="s">
        <v>99</v>
      </c>
      <c r="Y47" s="18" t="s">
        <v>99</v>
      </c>
      <c r="Z47" s="18" t="s">
        <v>99</v>
      </c>
      <c r="AA47" s="18" t="s">
        <v>99</v>
      </c>
      <c r="AB47" s="18" t="s">
        <v>99</v>
      </c>
      <c r="AC47" s="18" t="s">
        <v>99</v>
      </c>
      <c r="AD47" s="18" t="s">
        <v>99</v>
      </c>
      <c r="AE47" s="18" t="s">
        <v>99</v>
      </c>
      <c r="AF47" s="18" t="s">
        <v>99</v>
      </c>
      <c r="AG47" s="18" t="s">
        <v>99</v>
      </c>
      <c r="AH47" s="18" t="s">
        <v>99</v>
      </c>
      <c r="AI47" s="18" t="s">
        <v>99</v>
      </c>
      <c r="AJ47" s="18" t="s">
        <v>99</v>
      </c>
      <c r="AK47" s="18" t="s">
        <v>99</v>
      </c>
      <c r="AL47" s="18" t="s">
        <v>99</v>
      </c>
      <c r="AM47" s="18" t="s">
        <v>99</v>
      </c>
      <c r="AN47" s="18" t="s">
        <v>99</v>
      </c>
      <c r="AO47" s="18" t="s">
        <v>99</v>
      </c>
      <c r="AP47" s="18" t="s">
        <v>99</v>
      </c>
      <c r="AQ47" s="18" t="s">
        <v>99</v>
      </c>
      <c r="AR47" s="18" t="s">
        <v>99</v>
      </c>
      <c r="AS47" s="18" t="s">
        <v>99</v>
      </c>
      <c r="AT47" s="18" t="s">
        <v>99</v>
      </c>
      <c r="AU47" s="18" t="s">
        <v>99</v>
      </c>
      <c r="AV47" s="18" t="s">
        <v>99</v>
      </c>
      <c r="AW47" s="18" t="s">
        <v>99</v>
      </c>
      <c r="AX47" s="18" t="s">
        <v>99</v>
      </c>
      <c r="AY47" s="18" t="s">
        <v>99</v>
      </c>
      <c r="AZ47" s="18" t="s">
        <v>99</v>
      </c>
      <c r="BA47" s="18" t="s">
        <v>99</v>
      </c>
      <c r="BB47" s="18" t="s">
        <v>99</v>
      </c>
      <c r="BC47" s="18" t="s">
        <v>99</v>
      </c>
      <c r="BD47" s="18" t="s">
        <v>99</v>
      </c>
      <c r="BE47" s="18" t="s">
        <v>99</v>
      </c>
      <c r="BF47" s="18" t="s">
        <v>99</v>
      </c>
      <c r="BG47" s="18" t="s">
        <v>99</v>
      </c>
      <c r="BH47" s="18" t="s">
        <v>99</v>
      </c>
      <c r="BI47" s="18" t="s">
        <v>99</v>
      </c>
      <c r="BJ47" s="18" t="s">
        <v>98</v>
      </c>
      <c r="BK47" s="18"/>
      <c r="BL47" s="18"/>
      <c r="BM47" s="30"/>
      <c r="BN47" s="14"/>
      <c r="BO47" s="14"/>
      <c r="BP47" s="14"/>
      <c r="BQ47" s="14"/>
      <c r="BR47" s="14"/>
      <c r="BS47" s="14"/>
      <c r="BT47" s="14"/>
      <c r="BU47" s="14"/>
      <c r="BV47" s="14"/>
      <c r="BW47" s="14"/>
      <c r="BX47" s="14"/>
      <c r="BY47" s="14"/>
      <c r="BZ47" s="14"/>
      <c r="CA47" s="14"/>
      <c r="CB47" s="14"/>
      <c r="CC47" s="14"/>
      <c r="CD47" s="14"/>
      <c r="CE47" s="14"/>
      <c r="CF47" s="14"/>
      <c r="CG47" s="14"/>
    </row>
    <row r="48" spans="1:85" ht="42" hidden="1" customHeight="1" x14ac:dyDescent="0.35">
      <c r="A48" s="24">
        <v>42</v>
      </c>
      <c r="B48" s="50" t="s">
        <v>458</v>
      </c>
      <c r="C48" s="28" t="s">
        <v>462</v>
      </c>
      <c r="D48" s="22" t="s">
        <v>463</v>
      </c>
      <c r="E48" s="32" t="s">
        <v>464</v>
      </c>
      <c r="F48" s="27"/>
      <c r="G48" s="21" t="s">
        <v>465</v>
      </c>
      <c r="H48" s="18" t="s">
        <v>99</v>
      </c>
      <c r="I48" s="18" t="s">
        <v>99</v>
      </c>
      <c r="J48" s="18" t="s">
        <v>99</v>
      </c>
      <c r="K48" s="18" t="s">
        <v>99</v>
      </c>
      <c r="L48" s="18" t="s">
        <v>99</v>
      </c>
      <c r="M48" s="18" t="s">
        <v>99</v>
      </c>
      <c r="N48" s="18" t="s">
        <v>99</v>
      </c>
      <c r="O48" s="18" t="s">
        <v>99</v>
      </c>
      <c r="P48" s="18" t="s">
        <v>99</v>
      </c>
      <c r="Q48" s="18" t="s">
        <v>99</v>
      </c>
      <c r="R48" s="18" t="s">
        <v>99</v>
      </c>
      <c r="S48" s="18" t="s">
        <v>99</v>
      </c>
      <c r="T48" s="18" t="s">
        <v>99</v>
      </c>
      <c r="U48" s="18" t="s">
        <v>99</v>
      </c>
      <c r="V48" s="18" t="s">
        <v>99</v>
      </c>
      <c r="W48" s="18" t="s">
        <v>99</v>
      </c>
      <c r="X48" s="18" t="s">
        <v>99</v>
      </c>
      <c r="Y48" s="18" t="s">
        <v>99</v>
      </c>
      <c r="Z48" s="18" t="s">
        <v>99</v>
      </c>
      <c r="AA48" s="18" t="s">
        <v>99</v>
      </c>
      <c r="AB48" s="18" t="s">
        <v>99</v>
      </c>
      <c r="AC48" s="18" t="s">
        <v>99</v>
      </c>
      <c r="AD48" s="18" t="s">
        <v>99</v>
      </c>
      <c r="AE48" s="18" t="s">
        <v>99</v>
      </c>
      <c r="AF48" s="18" t="s">
        <v>99</v>
      </c>
      <c r="AG48" s="18" t="s">
        <v>99</v>
      </c>
      <c r="AH48" s="18" t="s">
        <v>99</v>
      </c>
      <c r="AI48" s="18" t="s">
        <v>99</v>
      </c>
      <c r="AJ48" s="18" t="s">
        <v>99</v>
      </c>
      <c r="AK48" s="18" t="s">
        <v>99</v>
      </c>
      <c r="AL48" s="18" t="s">
        <v>99</v>
      </c>
      <c r="AM48" s="18" t="s">
        <v>99</v>
      </c>
      <c r="AN48" s="18" t="s">
        <v>99</v>
      </c>
      <c r="AO48" s="18" t="s">
        <v>99</v>
      </c>
      <c r="AP48" s="18" t="s">
        <v>99</v>
      </c>
      <c r="AQ48" s="18" t="s">
        <v>99</v>
      </c>
      <c r="AR48" s="18" t="s">
        <v>99</v>
      </c>
      <c r="AS48" s="18" t="s">
        <v>99</v>
      </c>
      <c r="AT48" s="18" t="s">
        <v>99</v>
      </c>
      <c r="AU48" s="18" t="s">
        <v>99</v>
      </c>
      <c r="AV48" s="18" t="s">
        <v>99</v>
      </c>
      <c r="AW48" s="18" t="s">
        <v>99</v>
      </c>
      <c r="AX48" s="18" t="s">
        <v>99</v>
      </c>
      <c r="AY48" s="18" t="s">
        <v>99</v>
      </c>
      <c r="AZ48" s="18" t="s">
        <v>99</v>
      </c>
      <c r="BA48" s="18" t="s">
        <v>99</v>
      </c>
      <c r="BB48" s="18" t="s">
        <v>99</v>
      </c>
      <c r="BC48" s="18" t="s">
        <v>99</v>
      </c>
      <c r="BD48" s="18" t="s">
        <v>99</v>
      </c>
      <c r="BE48" s="18" t="s">
        <v>99</v>
      </c>
      <c r="BF48" s="18" t="s">
        <v>99</v>
      </c>
      <c r="BG48" s="18" t="s">
        <v>99</v>
      </c>
      <c r="BH48" s="18" t="s">
        <v>99</v>
      </c>
      <c r="BI48" s="18" t="s">
        <v>99</v>
      </c>
      <c r="BJ48" s="18" t="s">
        <v>99</v>
      </c>
      <c r="BK48" s="18"/>
      <c r="BL48" s="18"/>
      <c r="BM48" s="30"/>
      <c r="BN48" s="14"/>
      <c r="BO48" s="14"/>
      <c r="BP48" s="14"/>
      <c r="BQ48" s="14"/>
      <c r="BR48" s="14"/>
      <c r="BS48" s="14"/>
      <c r="BT48" s="14"/>
      <c r="BU48" s="14"/>
      <c r="BV48" s="14"/>
      <c r="BW48" s="14"/>
      <c r="BX48" s="14"/>
      <c r="BY48" s="14"/>
      <c r="BZ48" s="14"/>
      <c r="CA48" s="14"/>
      <c r="CB48" s="14"/>
      <c r="CC48" s="14"/>
      <c r="CD48" s="14"/>
      <c r="CE48" s="14"/>
      <c r="CF48" s="14"/>
      <c r="CG48" s="14"/>
    </row>
    <row r="49" spans="1:85" ht="42" hidden="1" customHeight="1" x14ac:dyDescent="0.35">
      <c r="A49" s="24">
        <v>43</v>
      </c>
      <c r="B49" s="50" t="s">
        <v>458</v>
      </c>
      <c r="C49" s="28" t="s">
        <v>466</v>
      </c>
      <c r="D49" s="22" t="s">
        <v>467</v>
      </c>
      <c r="E49" s="27" t="s">
        <v>468</v>
      </c>
      <c r="F49" s="27"/>
      <c r="G49" s="21" t="s">
        <v>469</v>
      </c>
      <c r="H49" s="18" t="str">
        <f>IF(H9="NE","X","")</f>
        <v>X</v>
      </c>
      <c r="I49" s="18" t="s">
        <v>470</v>
      </c>
      <c r="J49" s="18" t="s">
        <v>470</v>
      </c>
      <c r="K49" s="18" t="str">
        <f t="shared" ref="K49:L49" si="54">IF(K9="NE","X","")</f>
        <v>X</v>
      </c>
      <c r="L49" s="18" t="str">
        <f t="shared" si="54"/>
        <v>X</v>
      </c>
      <c r="M49" s="18" t="s">
        <v>470</v>
      </c>
      <c r="N49" s="18" t="str">
        <f>IF(N9="NE","X","")</f>
        <v>X</v>
      </c>
      <c r="O49" s="18" t="s">
        <v>470</v>
      </c>
      <c r="P49" s="18" t="str">
        <f t="shared" ref="P49:S49" si="55">IF(P9="NE","X","")</f>
        <v>X</v>
      </c>
      <c r="Q49" s="18" t="str">
        <f t="shared" si="55"/>
        <v>X</v>
      </c>
      <c r="R49" s="18" t="str">
        <f t="shared" si="55"/>
        <v>X</v>
      </c>
      <c r="S49" s="18" t="str">
        <f t="shared" si="55"/>
        <v>X</v>
      </c>
      <c r="T49" s="18"/>
      <c r="U49" s="18" t="str">
        <f>IF(U9="NE","X","")</f>
        <v>X</v>
      </c>
      <c r="V49" s="18" t="s">
        <v>471</v>
      </c>
      <c r="W49" s="18" t="str">
        <f t="shared" ref="W49:Y49" si="56">IF(W9="NE","X","")</f>
        <v>X</v>
      </c>
      <c r="X49" s="18" t="str">
        <f t="shared" si="56"/>
        <v>X</v>
      </c>
      <c r="Y49" s="18" t="str">
        <f t="shared" si="56"/>
        <v>X</v>
      </c>
      <c r="Z49" s="18" t="s">
        <v>470</v>
      </c>
      <c r="AA49" s="18" t="str">
        <f t="shared" ref="AA49:AB49" si="57">IF(AA9="NE","X","")</f>
        <v>X</v>
      </c>
      <c r="AB49" s="18" t="str">
        <f t="shared" si="57"/>
        <v>X</v>
      </c>
      <c r="AC49" s="18" t="s">
        <v>470</v>
      </c>
      <c r="AD49" s="18" t="str">
        <f t="shared" ref="AD49:AJ49" si="58">IF(AD9="NE","X","")</f>
        <v>X</v>
      </c>
      <c r="AE49" s="18" t="str">
        <f t="shared" si="58"/>
        <v>X</v>
      </c>
      <c r="AF49" s="18" t="str">
        <f t="shared" si="58"/>
        <v>X</v>
      </c>
      <c r="AG49" s="18" t="str">
        <f t="shared" si="58"/>
        <v>X</v>
      </c>
      <c r="AH49" s="18" t="str">
        <f t="shared" si="58"/>
        <v>X</v>
      </c>
      <c r="AI49" s="18" t="str">
        <f t="shared" si="58"/>
        <v>X</v>
      </c>
      <c r="AJ49" s="18" t="str">
        <f t="shared" si="58"/>
        <v>X</v>
      </c>
      <c r="AK49" s="18" t="s">
        <v>470</v>
      </c>
      <c r="AL49" s="18" t="str">
        <f>IF(AL9="NE","X","")</f>
        <v>X</v>
      </c>
      <c r="AM49" s="18"/>
      <c r="AN49" s="18" t="s">
        <v>470</v>
      </c>
      <c r="AO49" s="18" t="str">
        <f t="shared" ref="AO49:AQ49" si="59">IF(AO9="NE","X","")</f>
        <v>X</v>
      </c>
      <c r="AP49" s="18" t="str">
        <f t="shared" si="59"/>
        <v>X</v>
      </c>
      <c r="AQ49" s="18" t="str">
        <f t="shared" si="59"/>
        <v>X</v>
      </c>
      <c r="AR49" s="18" t="s">
        <v>71</v>
      </c>
      <c r="AS49" s="18" t="s">
        <v>444</v>
      </c>
      <c r="AT49" s="18" t="str">
        <f t="shared" ref="AT49:AV49" si="60">IF(AT9="NE","X","")</f>
        <v>X</v>
      </c>
      <c r="AU49" s="18" t="str">
        <f t="shared" si="60"/>
        <v>X</v>
      </c>
      <c r="AV49" s="18" t="str">
        <f t="shared" si="60"/>
        <v>X</v>
      </c>
      <c r="AW49" s="18"/>
      <c r="AX49" s="18" t="s">
        <v>444</v>
      </c>
      <c r="AY49" s="18"/>
      <c r="AZ49" s="18" t="str">
        <f t="shared" ref="AZ49:BA49" si="61">IF(AZ9="NE","X","")</f>
        <v>X</v>
      </c>
      <c r="BA49" s="18" t="str">
        <f t="shared" si="61"/>
        <v>X</v>
      </c>
      <c r="BB49" s="18"/>
      <c r="BC49" s="18" t="str">
        <f>IF(BC9="NE","X","")</f>
        <v>X</v>
      </c>
      <c r="BD49" s="29"/>
      <c r="BE49" s="29" t="str">
        <f t="shared" ref="BE49:BF49" si="62">IF(BE9="NE","X","")</f>
        <v>X</v>
      </c>
      <c r="BF49" s="18" t="str">
        <f t="shared" si="62"/>
        <v>X</v>
      </c>
      <c r="BG49" s="18" t="s">
        <v>472</v>
      </c>
      <c r="BH49" s="18" t="str">
        <f t="shared" ref="BH49:BI49" si="63">IF(BH9="NE","X","")</f>
        <v>X</v>
      </c>
      <c r="BI49" s="18" t="str">
        <f t="shared" si="63"/>
        <v>X</v>
      </c>
      <c r="BJ49" s="18" t="s">
        <v>71</v>
      </c>
      <c r="BK49" s="18" t="s">
        <v>71</v>
      </c>
      <c r="BL49" s="18" t="str">
        <f t="shared" ref="BL49:BM49" si="64">IF(BL9="NE","X","")</f>
        <v>X</v>
      </c>
      <c r="BM49" s="30" t="str">
        <f t="shared" si="64"/>
        <v>X</v>
      </c>
      <c r="BN49" s="14"/>
      <c r="BO49" s="14"/>
      <c r="BP49" s="14"/>
      <c r="BQ49" s="14"/>
      <c r="BR49" s="14"/>
      <c r="BS49" s="14"/>
      <c r="BT49" s="14"/>
      <c r="BU49" s="14"/>
      <c r="BV49" s="14"/>
      <c r="BW49" s="14"/>
      <c r="BX49" s="14"/>
      <c r="BY49" s="14"/>
      <c r="BZ49" s="14"/>
      <c r="CA49" s="14"/>
      <c r="CB49" s="14"/>
      <c r="CC49" s="14"/>
      <c r="CD49" s="14"/>
      <c r="CE49" s="14"/>
      <c r="CF49" s="14"/>
      <c r="CG49" s="14"/>
    </row>
    <row r="50" spans="1:85" ht="101" customHeight="1" x14ac:dyDescent="0.35">
      <c r="A50" s="24">
        <v>44</v>
      </c>
      <c r="B50" s="50" t="s">
        <v>473</v>
      </c>
      <c r="C50" s="28" t="s">
        <v>474</v>
      </c>
      <c r="D50" s="22" t="s">
        <v>475</v>
      </c>
      <c r="E50" s="32" t="s">
        <v>476</v>
      </c>
      <c r="F50" s="27"/>
      <c r="G50" s="21" t="s">
        <v>477</v>
      </c>
      <c r="H50" s="18" t="str">
        <f>IF(H49="X","X","")</f>
        <v>X</v>
      </c>
      <c r="I50" s="18" t="s">
        <v>478</v>
      </c>
      <c r="J50" s="18" t="s">
        <v>478</v>
      </c>
      <c r="K50" s="18" t="str">
        <f t="shared" ref="K50:L50" si="65">IF(K49="X","X","")</f>
        <v>X</v>
      </c>
      <c r="L50" s="18" t="str">
        <f t="shared" si="65"/>
        <v>X</v>
      </c>
      <c r="M50" s="18" t="s">
        <v>478</v>
      </c>
      <c r="N50" s="18" t="str">
        <f>IF(N49="X","X","")</f>
        <v>X</v>
      </c>
      <c r="O50" s="18" t="s">
        <v>478</v>
      </c>
      <c r="P50" s="18" t="str">
        <f t="shared" ref="P50:S50" si="66">IF(P49="X","X","")</f>
        <v>X</v>
      </c>
      <c r="Q50" s="18" t="str">
        <f t="shared" si="66"/>
        <v>X</v>
      </c>
      <c r="R50" s="18" t="str">
        <f t="shared" si="66"/>
        <v>X</v>
      </c>
      <c r="S50" s="18" t="str">
        <f t="shared" si="66"/>
        <v>X</v>
      </c>
      <c r="T50" s="18"/>
      <c r="U50" s="18" t="str">
        <f>IF(U49="X","X","")</f>
        <v>X</v>
      </c>
      <c r="V50" s="18" t="s">
        <v>479</v>
      </c>
      <c r="W50" s="18" t="str">
        <f t="shared" ref="W50:Y50" si="67">IF(W49="X","X","")</f>
        <v>X</v>
      </c>
      <c r="X50" s="18" t="str">
        <f t="shared" si="67"/>
        <v>X</v>
      </c>
      <c r="Y50" s="18" t="str">
        <f t="shared" si="67"/>
        <v>X</v>
      </c>
      <c r="Z50" s="18" t="s">
        <v>480</v>
      </c>
      <c r="AA50" s="18" t="str">
        <f t="shared" ref="AA50:AL50" si="68">IF(AA49="X","X","")</f>
        <v>X</v>
      </c>
      <c r="AB50" s="18" t="str">
        <f t="shared" si="68"/>
        <v>X</v>
      </c>
      <c r="AC50" s="18" t="str">
        <f t="shared" si="68"/>
        <v/>
      </c>
      <c r="AD50" s="18" t="str">
        <f t="shared" si="68"/>
        <v>X</v>
      </c>
      <c r="AE50" s="18" t="str">
        <f t="shared" si="68"/>
        <v>X</v>
      </c>
      <c r="AF50" s="18" t="str">
        <f t="shared" si="68"/>
        <v>X</v>
      </c>
      <c r="AG50" s="18" t="str">
        <f t="shared" si="68"/>
        <v>X</v>
      </c>
      <c r="AH50" s="18" t="str">
        <f t="shared" si="68"/>
        <v>X</v>
      </c>
      <c r="AI50" s="18" t="str">
        <f t="shared" si="68"/>
        <v>X</v>
      </c>
      <c r="AJ50" s="18" t="str">
        <f t="shared" si="68"/>
        <v>X</v>
      </c>
      <c r="AK50" s="18" t="str">
        <f t="shared" si="68"/>
        <v/>
      </c>
      <c r="AL50" s="18" t="str">
        <f t="shared" si="68"/>
        <v>X</v>
      </c>
      <c r="AM50" s="18"/>
      <c r="AN50" s="18" t="s">
        <v>71</v>
      </c>
      <c r="AO50" s="18" t="str">
        <f t="shared" ref="AO50:AP50" si="69">IF(AO49="X","X","")</f>
        <v>X</v>
      </c>
      <c r="AP50" s="18" t="str">
        <f t="shared" si="69"/>
        <v>X</v>
      </c>
      <c r="AQ50" s="18" t="s">
        <v>71</v>
      </c>
      <c r="AR50" s="18" t="s">
        <v>71</v>
      </c>
      <c r="AS50" s="18" t="s">
        <v>71</v>
      </c>
      <c r="AT50" s="18" t="str">
        <f t="shared" ref="AT50:AV50" si="70">IF(AT49="X","X","")</f>
        <v>X</v>
      </c>
      <c r="AU50" s="18" t="str">
        <f t="shared" si="70"/>
        <v>X</v>
      </c>
      <c r="AV50" s="18" t="str">
        <f t="shared" si="70"/>
        <v>X</v>
      </c>
      <c r="AW50" s="18"/>
      <c r="AX50" s="18" t="str">
        <f>IF(AX49="X","X","")</f>
        <v/>
      </c>
      <c r="AY50" s="18"/>
      <c r="AZ50" s="18" t="str">
        <f t="shared" ref="AZ50:BA50" si="71">IF(AZ49="X","X","")</f>
        <v>X</v>
      </c>
      <c r="BA50" s="18" t="str">
        <f t="shared" si="71"/>
        <v>X</v>
      </c>
      <c r="BB50" s="18"/>
      <c r="BC50" s="18" t="str">
        <f>IF(BC49="X","X","")</f>
        <v>X</v>
      </c>
      <c r="BD50" s="29"/>
      <c r="BE50" s="29" t="str">
        <f t="shared" ref="BE50:BF50" si="72">IF(BE49="X","X","")</f>
        <v>X</v>
      </c>
      <c r="BF50" s="18" t="str">
        <f t="shared" si="72"/>
        <v>X</v>
      </c>
      <c r="BG50" s="18" t="s">
        <v>472</v>
      </c>
      <c r="BH50" s="18" t="str">
        <f t="shared" ref="BH50:BI50" si="73">IF(BH49="X","X","")</f>
        <v>X</v>
      </c>
      <c r="BI50" s="18" t="str">
        <f t="shared" si="73"/>
        <v>X</v>
      </c>
      <c r="BJ50" s="18" t="s">
        <v>71</v>
      </c>
      <c r="BK50" s="18" t="s">
        <v>71</v>
      </c>
      <c r="BL50" s="18" t="str">
        <f t="shared" ref="BL50:BM50" si="74">IF(BL49="X","X","")</f>
        <v>X</v>
      </c>
      <c r="BM50" s="30" t="str">
        <f t="shared" si="74"/>
        <v>X</v>
      </c>
      <c r="BN50" s="14"/>
      <c r="BO50" s="14"/>
      <c r="BP50" s="14"/>
      <c r="BQ50" s="14"/>
      <c r="BR50" s="14"/>
      <c r="BS50" s="14"/>
      <c r="BT50" s="14"/>
      <c r="BU50" s="14"/>
      <c r="BV50" s="14"/>
      <c r="BW50" s="14"/>
      <c r="BX50" s="14"/>
      <c r="BY50" s="14"/>
      <c r="BZ50" s="14"/>
      <c r="CA50" s="14"/>
      <c r="CB50" s="14"/>
      <c r="CC50" s="14"/>
      <c r="CD50" s="14"/>
      <c r="CE50" s="14"/>
      <c r="CF50" s="14"/>
      <c r="CG50" s="14"/>
    </row>
    <row r="51" spans="1:85" ht="42" hidden="1" customHeight="1" x14ac:dyDescent="0.35">
      <c r="A51" s="24">
        <v>45</v>
      </c>
      <c r="B51" s="50" t="s">
        <v>458</v>
      </c>
      <c r="C51" s="28" t="s">
        <v>481</v>
      </c>
      <c r="D51" s="22" t="s">
        <v>482</v>
      </c>
      <c r="E51" s="32" t="s">
        <v>483</v>
      </c>
      <c r="F51" s="27"/>
      <c r="G51" s="21" t="s">
        <v>301</v>
      </c>
      <c r="H51" s="18" t="s">
        <v>99</v>
      </c>
      <c r="I51" s="18" t="s">
        <v>99</v>
      </c>
      <c r="J51" s="18" t="s">
        <v>99</v>
      </c>
      <c r="K51" s="18" t="s">
        <v>99</v>
      </c>
      <c r="L51" s="18" t="s">
        <v>99</v>
      </c>
      <c r="M51" s="18" t="s">
        <v>99</v>
      </c>
      <c r="N51" s="18" t="s">
        <v>99</v>
      </c>
      <c r="O51" s="18" t="s">
        <v>99</v>
      </c>
      <c r="P51" s="18" t="s">
        <v>99</v>
      </c>
      <c r="Q51" s="18" t="s">
        <v>99</v>
      </c>
      <c r="R51" s="18" t="s">
        <v>99</v>
      </c>
      <c r="S51" s="18" t="s">
        <v>99</v>
      </c>
      <c r="T51" s="18"/>
      <c r="U51" s="18" t="s">
        <v>99</v>
      </c>
      <c r="V51" s="18" t="s">
        <v>99</v>
      </c>
      <c r="W51" s="18" t="s">
        <v>99</v>
      </c>
      <c r="X51" s="18" t="s">
        <v>99</v>
      </c>
      <c r="Y51" s="18" t="s">
        <v>99</v>
      </c>
      <c r="Z51" s="18" t="s">
        <v>99</v>
      </c>
      <c r="AA51" s="18" t="s">
        <v>99</v>
      </c>
      <c r="AB51" s="18" t="s">
        <v>99</v>
      </c>
      <c r="AC51" s="18" t="s">
        <v>99</v>
      </c>
      <c r="AD51" s="18" t="s">
        <v>99</v>
      </c>
      <c r="AE51" s="18" t="s">
        <v>99</v>
      </c>
      <c r="AF51" s="18" t="s">
        <v>99</v>
      </c>
      <c r="AG51" s="18" t="s">
        <v>99</v>
      </c>
      <c r="AH51" s="18" t="s">
        <v>99</v>
      </c>
      <c r="AI51" s="18" t="s">
        <v>99</v>
      </c>
      <c r="AJ51" s="18" t="s">
        <v>99</v>
      </c>
      <c r="AK51" s="18" t="s">
        <v>99</v>
      </c>
      <c r="AL51" s="18" t="s">
        <v>99</v>
      </c>
      <c r="AM51" s="18"/>
      <c r="AN51" s="18" t="s">
        <v>99</v>
      </c>
      <c r="AO51" s="18" t="s">
        <v>99</v>
      </c>
      <c r="AP51" s="18" t="s">
        <v>99</v>
      </c>
      <c r="AQ51" s="18" t="s">
        <v>99</v>
      </c>
      <c r="AR51" s="18"/>
      <c r="AS51" s="18" t="s">
        <v>99</v>
      </c>
      <c r="AT51" s="18" t="s">
        <v>99</v>
      </c>
      <c r="AU51" s="18" t="s">
        <v>99</v>
      </c>
      <c r="AV51" s="18" t="s">
        <v>99</v>
      </c>
      <c r="AW51" s="18"/>
      <c r="AX51" s="18" t="s">
        <v>99</v>
      </c>
      <c r="AY51" s="18"/>
      <c r="AZ51" s="18" t="s">
        <v>99</v>
      </c>
      <c r="BA51" s="18" t="s">
        <v>99</v>
      </c>
      <c r="BB51" s="18"/>
      <c r="BC51" s="18" t="s">
        <v>99</v>
      </c>
      <c r="BD51" s="29"/>
      <c r="BE51" s="29" t="s">
        <v>99</v>
      </c>
      <c r="BF51" s="18" t="s">
        <v>99</v>
      </c>
      <c r="BG51" s="18" t="s">
        <v>99</v>
      </c>
      <c r="BH51" s="18" t="s">
        <v>99</v>
      </c>
      <c r="BI51" s="18" t="s">
        <v>99</v>
      </c>
      <c r="BJ51" s="18" t="s">
        <v>99</v>
      </c>
      <c r="BK51" s="18" t="s">
        <v>99</v>
      </c>
      <c r="BL51" s="18" t="s">
        <v>99</v>
      </c>
      <c r="BM51" s="30" t="s">
        <v>99</v>
      </c>
      <c r="BN51" s="44"/>
      <c r="BO51" s="44"/>
      <c r="BP51" s="44"/>
      <c r="BQ51" s="44"/>
      <c r="BR51" s="44"/>
      <c r="BS51" s="44"/>
      <c r="BT51" s="44"/>
      <c r="BU51" s="44"/>
      <c r="BV51" s="44"/>
      <c r="BW51" s="44"/>
      <c r="BX51" s="44"/>
      <c r="BY51" s="44"/>
      <c r="BZ51" s="44"/>
      <c r="CA51" s="44"/>
      <c r="CB51" s="44"/>
      <c r="CC51" s="44"/>
      <c r="CD51" s="44"/>
      <c r="CE51" s="44"/>
      <c r="CF51" s="44"/>
      <c r="CG51" s="44"/>
    </row>
    <row r="52" spans="1:85" ht="42" hidden="1" customHeight="1" x14ac:dyDescent="0.35">
      <c r="A52" s="24">
        <v>46</v>
      </c>
      <c r="B52" s="50" t="s">
        <v>458</v>
      </c>
      <c r="C52" s="28" t="s">
        <v>484</v>
      </c>
      <c r="D52" s="22" t="s">
        <v>485</v>
      </c>
      <c r="E52" s="32" t="s">
        <v>486</v>
      </c>
      <c r="F52" s="27"/>
      <c r="G52" s="21" t="s">
        <v>301</v>
      </c>
      <c r="H52" s="18" t="s">
        <v>99</v>
      </c>
      <c r="I52" s="18" t="s">
        <v>99</v>
      </c>
      <c r="J52" s="18" t="s">
        <v>99</v>
      </c>
      <c r="K52" s="18" t="s">
        <v>99</v>
      </c>
      <c r="L52" s="18" t="s">
        <v>99</v>
      </c>
      <c r="M52" s="18" t="s">
        <v>99</v>
      </c>
      <c r="N52" s="18" t="s">
        <v>99</v>
      </c>
      <c r="O52" s="18" t="s">
        <v>99</v>
      </c>
      <c r="P52" s="18" t="s">
        <v>99</v>
      </c>
      <c r="Q52" s="18" t="s">
        <v>99</v>
      </c>
      <c r="R52" s="18" t="s">
        <v>99</v>
      </c>
      <c r="S52" s="18" t="s">
        <v>99</v>
      </c>
      <c r="T52" s="18"/>
      <c r="U52" s="18" t="s">
        <v>99</v>
      </c>
      <c r="V52" s="18" t="s">
        <v>99</v>
      </c>
      <c r="W52" s="18" t="s">
        <v>99</v>
      </c>
      <c r="X52" s="18" t="s">
        <v>99</v>
      </c>
      <c r="Y52" s="18" t="s">
        <v>99</v>
      </c>
      <c r="Z52" s="18" t="s">
        <v>99</v>
      </c>
      <c r="AA52" s="18" t="s">
        <v>99</v>
      </c>
      <c r="AB52" s="18" t="s">
        <v>99</v>
      </c>
      <c r="AC52" s="18" t="s">
        <v>99</v>
      </c>
      <c r="AD52" s="18" t="s">
        <v>99</v>
      </c>
      <c r="AE52" s="18" t="s">
        <v>99</v>
      </c>
      <c r="AF52" s="18" t="s">
        <v>99</v>
      </c>
      <c r="AG52" s="18" t="s">
        <v>99</v>
      </c>
      <c r="AH52" s="18" t="s">
        <v>99</v>
      </c>
      <c r="AI52" s="18" t="s">
        <v>99</v>
      </c>
      <c r="AJ52" s="18" t="s">
        <v>99</v>
      </c>
      <c r="AK52" s="18" t="s">
        <v>99</v>
      </c>
      <c r="AL52" s="18" t="s">
        <v>99</v>
      </c>
      <c r="AM52" s="18"/>
      <c r="AN52" s="18" t="s">
        <v>99</v>
      </c>
      <c r="AO52" s="18" t="s">
        <v>99</v>
      </c>
      <c r="AP52" s="18" t="s">
        <v>99</v>
      </c>
      <c r="AQ52" s="18" t="s">
        <v>99</v>
      </c>
      <c r="AR52" s="18"/>
      <c r="AS52" s="18" t="s">
        <v>99</v>
      </c>
      <c r="AT52" s="18" t="s">
        <v>99</v>
      </c>
      <c r="AU52" s="18" t="s">
        <v>99</v>
      </c>
      <c r="AV52" s="18" t="s">
        <v>99</v>
      </c>
      <c r="AW52" s="18"/>
      <c r="AX52" s="18" t="s">
        <v>99</v>
      </c>
      <c r="AY52" s="18"/>
      <c r="AZ52" s="18" t="s">
        <v>99</v>
      </c>
      <c r="BA52" s="18" t="s">
        <v>99</v>
      </c>
      <c r="BB52" s="18"/>
      <c r="BC52" s="18" t="s">
        <v>99</v>
      </c>
      <c r="BD52" s="29"/>
      <c r="BE52" s="29" t="s">
        <v>99</v>
      </c>
      <c r="BF52" s="18" t="s">
        <v>99</v>
      </c>
      <c r="BG52" s="18" t="s">
        <v>99</v>
      </c>
      <c r="BH52" s="18" t="s">
        <v>99</v>
      </c>
      <c r="BI52" s="18" t="s">
        <v>99</v>
      </c>
      <c r="BJ52" s="18" t="s">
        <v>99</v>
      </c>
      <c r="BK52" s="18" t="s">
        <v>99</v>
      </c>
      <c r="BL52" s="18" t="s">
        <v>99</v>
      </c>
      <c r="BM52" s="30" t="s">
        <v>99</v>
      </c>
      <c r="BN52" s="14"/>
      <c r="BO52" s="14"/>
      <c r="BP52" s="14"/>
      <c r="BQ52" s="14"/>
      <c r="BR52" s="14"/>
      <c r="BS52" s="14"/>
      <c r="BT52" s="14"/>
      <c r="BU52" s="14"/>
      <c r="BV52" s="14"/>
      <c r="BW52" s="14"/>
      <c r="BX52" s="14"/>
      <c r="BY52" s="14"/>
      <c r="BZ52" s="14"/>
      <c r="CA52" s="14"/>
      <c r="CB52" s="14"/>
      <c r="CC52" s="14"/>
      <c r="CD52" s="14"/>
      <c r="CE52" s="14"/>
      <c r="CF52" s="14"/>
      <c r="CG52" s="14"/>
    </row>
    <row r="53" spans="1:85" ht="42" hidden="1" customHeight="1" x14ac:dyDescent="0.35">
      <c r="A53" s="24">
        <v>47</v>
      </c>
      <c r="B53" s="50" t="s">
        <v>458</v>
      </c>
      <c r="C53" s="28" t="s">
        <v>487</v>
      </c>
      <c r="D53" s="22" t="s">
        <v>488</v>
      </c>
      <c r="E53" s="27">
        <v>16</v>
      </c>
      <c r="F53" s="27"/>
      <c r="G53" s="21" t="s">
        <v>301</v>
      </c>
      <c r="H53" s="18" t="s">
        <v>99</v>
      </c>
      <c r="I53" s="18" t="s">
        <v>99</v>
      </c>
      <c r="J53" s="18" t="s">
        <v>99</v>
      </c>
      <c r="K53" s="18" t="s">
        <v>99</v>
      </c>
      <c r="L53" s="18" t="s">
        <v>99</v>
      </c>
      <c r="M53" s="18" t="s">
        <v>99</v>
      </c>
      <c r="N53" s="18" t="s">
        <v>99</v>
      </c>
      <c r="O53" s="18" t="s">
        <v>99</v>
      </c>
      <c r="P53" s="18" t="s">
        <v>99</v>
      </c>
      <c r="Q53" s="18" t="s">
        <v>99</v>
      </c>
      <c r="R53" s="18" t="s">
        <v>99</v>
      </c>
      <c r="S53" s="18" t="s">
        <v>99</v>
      </c>
      <c r="T53" s="18"/>
      <c r="U53" s="18" t="s">
        <v>99</v>
      </c>
      <c r="V53" s="18" t="s">
        <v>99</v>
      </c>
      <c r="W53" s="18" t="s">
        <v>99</v>
      </c>
      <c r="X53" s="18" t="s">
        <v>99</v>
      </c>
      <c r="Y53" s="18" t="s">
        <v>99</v>
      </c>
      <c r="Z53" s="18" t="s">
        <v>99</v>
      </c>
      <c r="AA53" s="18" t="s">
        <v>99</v>
      </c>
      <c r="AB53" s="18" t="s">
        <v>99</v>
      </c>
      <c r="AC53" s="18" t="s">
        <v>99</v>
      </c>
      <c r="AD53" s="18" t="s">
        <v>99</v>
      </c>
      <c r="AE53" s="18" t="s">
        <v>99</v>
      </c>
      <c r="AF53" s="18" t="s">
        <v>99</v>
      </c>
      <c r="AG53" s="18" t="s">
        <v>99</v>
      </c>
      <c r="AH53" s="18" t="s">
        <v>99</v>
      </c>
      <c r="AI53" s="18" t="s">
        <v>99</v>
      </c>
      <c r="AJ53" s="18" t="s">
        <v>99</v>
      </c>
      <c r="AK53" s="18" t="s">
        <v>99</v>
      </c>
      <c r="AL53" s="18" t="s">
        <v>99</v>
      </c>
      <c r="AM53" s="18"/>
      <c r="AN53" s="18" t="s">
        <v>99</v>
      </c>
      <c r="AO53" s="18" t="s">
        <v>99</v>
      </c>
      <c r="AP53" s="18" t="s">
        <v>99</v>
      </c>
      <c r="AQ53" s="18" t="s">
        <v>99</v>
      </c>
      <c r="AR53" s="18"/>
      <c r="AS53" s="18" t="s">
        <v>99</v>
      </c>
      <c r="AT53" s="18" t="s">
        <v>99</v>
      </c>
      <c r="AU53" s="18" t="s">
        <v>99</v>
      </c>
      <c r="AV53" s="18" t="s">
        <v>99</v>
      </c>
      <c r="AW53" s="18"/>
      <c r="AX53" s="18" t="s">
        <v>99</v>
      </c>
      <c r="AY53" s="18"/>
      <c r="AZ53" s="18" t="s">
        <v>99</v>
      </c>
      <c r="BA53" s="18" t="s">
        <v>99</v>
      </c>
      <c r="BB53" s="18"/>
      <c r="BC53" s="18" t="s">
        <v>99</v>
      </c>
      <c r="BD53" s="18"/>
      <c r="BE53" s="18" t="s">
        <v>99</v>
      </c>
      <c r="BF53" s="18" t="s">
        <v>99</v>
      </c>
      <c r="BG53" s="18" t="s">
        <v>99</v>
      </c>
      <c r="BH53" s="18" t="s">
        <v>99</v>
      </c>
      <c r="BI53" s="18" t="s">
        <v>99</v>
      </c>
      <c r="BJ53" s="18" t="s">
        <v>99</v>
      </c>
      <c r="BK53" s="18" t="s">
        <v>99</v>
      </c>
      <c r="BL53" s="18" t="s">
        <v>99</v>
      </c>
      <c r="BM53" s="30" t="s">
        <v>99</v>
      </c>
      <c r="BN53" s="44"/>
      <c r="BO53" s="44"/>
      <c r="BP53" s="44"/>
      <c r="BQ53" s="44"/>
      <c r="BR53" s="44"/>
      <c r="BS53" s="44"/>
      <c r="BT53" s="44"/>
      <c r="BU53" s="44"/>
      <c r="BV53" s="44"/>
      <c r="BW53" s="44"/>
      <c r="BX53" s="44"/>
      <c r="BY53" s="44"/>
      <c r="BZ53" s="44"/>
      <c r="CA53" s="44"/>
      <c r="CB53" s="44"/>
      <c r="CC53" s="44"/>
      <c r="CD53" s="44"/>
      <c r="CE53" s="44"/>
      <c r="CF53" s="44"/>
      <c r="CG53" s="44"/>
    </row>
    <row r="54" spans="1:85" ht="42" hidden="1" customHeight="1" x14ac:dyDescent="0.35">
      <c r="A54" s="24">
        <v>48</v>
      </c>
      <c r="B54" s="50" t="s">
        <v>458</v>
      </c>
      <c r="C54" s="28" t="s">
        <v>489</v>
      </c>
      <c r="D54" s="22" t="s">
        <v>490</v>
      </c>
      <c r="E54" s="27">
        <v>18</v>
      </c>
      <c r="F54" s="27"/>
      <c r="G54" s="21" t="s">
        <v>301</v>
      </c>
      <c r="H54" s="18" t="s">
        <v>99</v>
      </c>
      <c r="I54" s="18" t="s">
        <v>99</v>
      </c>
      <c r="J54" s="18" t="s">
        <v>99</v>
      </c>
      <c r="K54" s="18" t="s">
        <v>99</v>
      </c>
      <c r="L54" s="18" t="s">
        <v>99</v>
      </c>
      <c r="M54" s="18" t="s">
        <v>99</v>
      </c>
      <c r="N54" s="18" t="s">
        <v>99</v>
      </c>
      <c r="O54" s="18" t="s">
        <v>99</v>
      </c>
      <c r="P54" s="18" t="s">
        <v>99</v>
      </c>
      <c r="Q54" s="18" t="s">
        <v>99</v>
      </c>
      <c r="R54" s="18" t="s">
        <v>99</v>
      </c>
      <c r="S54" s="18" t="s">
        <v>99</v>
      </c>
      <c r="T54" s="18"/>
      <c r="U54" s="18" t="s">
        <v>99</v>
      </c>
      <c r="V54" s="18" t="s">
        <v>99</v>
      </c>
      <c r="W54" s="18" t="s">
        <v>99</v>
      </c>
      <c r="X54" s="18" t="s">
        <v>99</v>
      </c>
      <c r="Y54" s="18" t="s">
        <v>99</v>
      </c>
      <c r="Z54" s="18" t="s">
        <v>99</v>
      </c>
      <c r="AA54" s="18" t="s">
        <v>99</v>
      </c>
      <c r="AB54" s="18" t="s">
        <v>99</v>
      </c>
      <c r="AC54" s="18" t="s">
        <v>99</v>
      </c>
      <c r="AD54" s="18" t="s">
        <v>99</v>
      </c>
      <c r="AE54" s="18" t="s">
        <v>99</v>
      </c>
      <c r="AF54" s="18" t="s">
        <v>99</v>
      </c>
      <c r="AG54" s="18" t="s">
        <v>99</v>
      </c>
      <c r="AH54" s="18" t="s">
        <v>99</v>
      </c>
      <c r="AI54" s="18" t="s">
        <v>99</v>
      </c>
      <c r="AJ54" s="18" t="s">
        <v>99</v>
      </c>
      <c r="AK54" s="18" t="s">
        <v>99</v>
      </c>
      <c r="AL54" s="18" t="s">
        <v>99</v>
      </c>
      <c r="AM54" s="18"/>
      <c r="AN54" s="18" t="s">
        <v>99</v>
      </c>
      <c r="AO54" s="18" t="s">
        <v>99</v>
      </c>
      <c r="AP54" s="18" t="s">
        <v>99</v>
      </c>
      <c r="AQ54" s="18" t="s">
        <v>99</v>
      </c>
      <c r="AR54" s="18"/>
      <c r="AS54" s="18" t="s">
        <v>99</v>
      </c>
      <c r="AT54" s="18" t="s">
        <v>99</v>
      </c>
      <c r="AU54" s="18" t="s">
        <v>99</v>
      </c>
      <c r="AV54" s="18" t="s">
        <v>99</v>
      </c>
      <c r="AW54" s="18"/>
      <c r="AX54" s="18" t="s">
        <v>99</v>
      </c>
      <c r="AY54" s="18"/>
      <c r="AZ54" s="18" t="s">
        <v>99</v>
      </c>
      <c r="BA54" s="18" t="s">
        <v>99</v>
      </c>
      <c r="BB54" s="18"/>
      <c r="BC54" s="18" t="s">
        <v>99</v>
      </c>
      <c r="BD54" s="18"/>
      <c r="BE54" s="18" t="s">
        <v>99</v>
      </c>
      <c r="BF54" s="18" t="s">
        <v>99</v>
      </c>
      <c r="BG54" s="18" t="s">
        <v>99</v>
      </c>
      <c r="BH54" s="18" t="s">
        <v>99</v>
      </c>
      <c r="BI54" s="18" t="s">
        <v>99</v>
      </c>
      <c r="BJ54" s="18" t="s">
        <v>99</v>
      </c>
      <c r="BK54" s="18" t="s">
        <v>99</v>
      </c>
      <c r="BL54" s="18" t="s">
        <v>99</v>
      </c>
      <c r="BM54" s="30" t="s">
        <v>99</v>
      </c>
      <c r="BN54" s="14"/>
      <c r="BO54" s="14"/>
      <c r="BP54" s="14"/>
      <c r="BQ54" s="14"/>
      <c r="BR54" s="14"/>
      <c r="BS54" s="14"/>
      <c r="BT54" s="14"/>
      <c r="BU54" s="14"/>
      <c r="BV54" s="14"/>
      <c r="BW54" s="14"/>
      <c r="BX54" s="14"/>
      <c r="BY54" s="14"/>
      <c r="BZ54" s="14"/>
      <c r="CA54" s="14"/>
      <c r="CB54" s="14"/>
      <c r="CC54" s="14"/>
      <c r="CD54" s="14"/>
      <c r="CE54" s="14"/>
      <c r="CF54" s="14"/>
      <c r="CG54" s="14"/>
    </row>
    <row r="55" spans="1:85" ht="42" hidden="1" customHeight="1" x14ac:dyDescent="0.35">
      <c r="A55" s="24">
        <v>49</v>
      </c>
      <c r="B55" s="50" t="s">
        <v>458</v>
      </c>
      <c r="C55" s="28" t="s">
        <v>491</v>
      </c>
      <c r="D55" s="22" t="s">
        <v>492</v>
      </c>
      <c r="E55" s="34" t="s">
        <v>493</v>
      </c>
      <c r="F55" s="27"/>
      <c r="G55" s="21" t="s">
        <v>301</v>
      </c>
      <c r="H55" s="18" t="s">
        <v>98</v>
      </c>
      <c r="I55" s="18" t="s">
        <v>98</v>
      </c>
      <c r="J55" s="18" t="s">
        <v>98</v>
      </c>
      <c r="K55" s="18" t="s">
        <v>98</v>
      </c>
      <c r="L55" s="18" t="s">
        <v>98</v>
      </c>
      <c r="M55" s="18" t="s">
        <v>98</v>
      </c>
      <c r="N55" s="18" t="s">
        <v>98</v>
      </c>
      <c r="O55" s="18" t="s">
        <v>98</v>
      </c>
      <c r="P55" s="18" t="s">
        <v>98</v>
      </c>
      <c r="Q55" s="18" t="s">
        <v>98</v>
      </c>
      <c r="R55" s="18" t="s">
        <v>98</v>
      </c>
      <c r="S55" s="18" t="s">
        <v>98</v>
      </c>
      <c r="T55" s="18"/>
      <c r="U55" s="18" t="s">
        <v>98</v>
      </c>
      <c r="V55" s="18" t="s">
        <v>98</v>
      </c>
      <c r="W55" s="18" t="s">
        <v>98</v>
      </c>
      <c r="X55" s="18" t="s">
        <v>98</v>
      </c>
      <c r="Y55" s="18" t="s">
        <v>98</v>
      </c>
      <c r="Z55" s="18" t="s">
        <v>98</v>
      </c>
      <c r="AA55" s="18" t="s">
        <v>98</v>
      </c>
      <c r="AB55" s="18" t="s">
        <v>98</v>
      </c>
      <c r="AC55" s="18" t="s">
        <v>98</v>
      </c>
      <c r="AD55" s="18" t="s">
        <v>98</v>
      </c>
      <c r="AE55" s="18" t="s">
        <v>98</v>
      </c>
      <c r="AF55" s="18" t="s">
        <v>98</v>
      </c>
      <c r="AG55" s="18" t="s">
        <v>98</v>
      </c>
      <c r="AH55" s="18" t="s">
        <v>98</v>
      </c>
      <c r="AI55" s="18" t="s">
        <v>98</v>
      </c>
      <c r="AJ55" s="18" t="s">
        <v>98</v>
      </c>
      <c r="AK55" s="18" t="s">
        <v>98</v>
      </c>
      <c r="AL55" s="18" t="s">
        <v>98</v>
      </c>
      <c r="AM55" s="18"/>
      <c r="AN55" s="18" t="s">
        <v>98</v>
      </c>
      <c r="AO55" s="18" t="s">
        <v>98</v>
      </c>
      <c r="AP55" s="18" t="s">
        <v>98</v>
      </c>
      <c r="AQ55" s="18" t="s">
        <v>98</v>
      </c>
      <c r="AR55" s="18"/>
      <c r="AS55" s="18" t="s">
        <v>98</v>
      </c>
      <c r="AT55" s="18" t="s">
        <v>98</v>
      </c>
      <c r="AU55" s="18" t="s">
        <v>98</v>
      </c>
      <c r="AV55" s="18" t="s">
        <v>98</v>
      </c>
      <c r="AW55" s="18"/>
      <c r="AX55" s="18" t="s">
        <v>98</v>
      </c>
      <c r="AY55" s="18"/>
      <c r="AZ55" s="18" t="s">
        <v>98</v>
      </c>
      <c r="BA55" s="18" t="s">
        <v>98</v>
      </c>
      <c r="BB55" s="18"/>
      <c r="BC55" s="18" t="s">
        <v>98</v>
      </c>
      <c r="BD55" s="29"/>
      <c r="BE55" s="29" t="s">
        <v>98</v>
      </c>
      <c r="BF55" s="18" t="s">
        <v>98</v>
      </c>
      <c r="BG55" s="18" t="s">
        <v>98</v>
      </c>
      <c r="BH55" s="18" t="s">
        <v>98</v>
      </c>
      <c r="BI55" s="18" t="s">
        <v>98</v>
      </c>
      <c r="BJ55" s="18" t="s">
        <v>98</v>
      </c>
      <c r="BK55" s="18" t="s">
        <v>98</v>
      </c>
      <c r="BL55" s="18" t="s">
        <v>98</v>
      </c>
      <c r="BM55" s="30" t="s">
        <v>98</v>
      </c>
      <c r="BN55" s="14"/>
      <c r="BO55" s="14"/>
      <c r="BP55" s="14"/>
      <c r="BQ55" s="14"/>
      <c r="BR55" s="14"/>
      <c r="BS55" s="14"/>
      <c r="BT55" s="14"/>
      <c r="BU55" s="14"/>
      <c r="BV55" s="14"/>
      <c r="BW55" s="14"/>
      <c r="BX55" s="14"/>
      <c r="BY55" s="14"/>
      <c r="BZ55" s="14"/>
      <c r="CA55" s="14"/>
      <c r="CB55" s="14"/>
      <c r="CC55" s="14"/>
      <c r="CD55" s="14"/>
      <c r="CE55" s="14"/>
      <c r="CF55" s="14"/>
      <c r="CG55" s="14"/>
    </row>
    <row r="56" spans="1:85" ht="42" hidden="1" customHeight="1" x14ac:dyDescent="0.35">
      <c r="A56" s="24">
        <v>50</v>
      </c>
      <c r="B56" s="50" t="s">
        <v>458</v>
      </c>
      <c r="C56" s="28" t="s">
        <v>494</v>
      </c>
      <c r="D56" s="22" t="s">
        <v>495</v>
      </c>
      <c r="E56" s="34" t="s">
        <v>493</v>
      </c>
      <c r="F56" s="27"/>
      <c r="G56" s="21" t="s">
        <v>496</v>
      </c>
      <c r="H56" s="18" t="str">
        <f t="shared" ref="H56:S56" si="75">IF(H55="NE","X","")</f>
        <v>X</v>
      </c>
      <c r="I56" s="18" t="str">
        <f t="shared" si="75"/>
        <v>X</v>
      </c>
      <c r="J56" s="18" t="str">
        <f t="shared" si="75"/>
        <v>X</v>
      </c>
      <c r="K56" s="18" t="str">
        <f t="shared" si="75"/>
        <v>X</v>
      </c>
      <c r="L56" s="18" t="str">
        <f t="shared" si="75"/>
        <v>X</v>
      </c>
      <c r="M56" s="18" t="str">
        <f t="shared" si="75"/>
        <v>X</v>
      </c>
      <c r="N56" s="18" t="str">
        <f t="shared" si="75"/>
        <v>X</v>
      </c>
      <c r="O56" s="18" t="str">
        <f t="shared" si="75"/>
        <v>X</v>
      </c>
      <c r="P56" s="18" t="str">
        <f t="shared" si="75"/>
        <v>X</v>
      </c>
      <c r="Q56" s="18" t="str">
        <f t="shared" si="75"/>
        <v>X</v>
      </c>
      <c r="R56" s="18" t="str">
        <f t="shared" si="75"/>
        <v>X</v>
      </c>
      <c r="S56" s="18" t="str">
        <f t="shared" si="75"/>
        <v>X</v>
      </c>
      <c r="T56" s="18"/>
      <c r="U56" s="18" t="str">
        <f t="shared" ref="U56:AL56" si="76">IF(U55="NE","X","")</f>
        <v>X</v>
      </c>
      <c r="V56" s="18" t="str">
        <f t="shared" si="76"/>
        <v>X</v>
      </c>
      <c r="W56" s="18" t="str">
        <f t="shared" si="76"/>
        <v>X</v>
      </c>
      <c r="X56" s="18" t="str">
        <f t="shared" si="76"/>
        <v>X</v>
      </c>
      <c r="Y56" s="18" t="str">
        <f t="shared" si="76"/>
        <v>X</v>
      </c>
      <c r="Z56" s="18" t="str">
        <f t="shared" si="76"/>
        <v>X</v>
      </c>
      <c r="AA56" s="18" t="str">
        <f t="shared" si="76"/>
        <v>X</v>
      </c>
      <c r="AB56" s="18" t="str">
        <f t="shared" si="76"/>
        <v>X</v>
      </c>
      <c r="AC56" s="18" t="str">
        <f t="shared" si="76"/>
        <v>X</v>
      </c>
      <c r="AD56" s="18" t="str">
        <f t="shared" si="76"/>
        <v>X</v>
      </c>
      <c r="AE56" s="18" t="str">
        <f t="shared" si="76"/>
        <v>X</v>
      </c>
      <c r="AF56" s="18" t="str">
        <f t="shared" si="76"/>
        <v>X</v>
      </c>
      <c r="AG56" s="18" t="str">
        <f t="shared" si="76"/>
        <v>X</v>
      </c>
      <c r="AH56" s="18" t="str">
        <f t="shared" si="76"/>
        <v>X</v>
      </c>
      <c r="AI56" s="18" t="str">
        <f t="shared" si="76"/>
        <v>X</v>
      </c>
      <c r="AJ56" s="18" t="str">
        <f t="shared" si="76"/>
        <v>X</v>
      </c>
      <c r="AK56" s="18" t="str">
        <f t="shared" si="76"/>
        <v>X</v>
      </c>
      <c r="AL56" s="18" t="str">
        <f t="shared" si="76"/>
        <v>X</v>
      </c>
      <c r="AM56" s="18"/>
      <c r="AN56" s="18" t="str">
        <f t="shared" ref="AN56:AQ56" si="77">IF(AN55="NE","X","")</f>
        <v>X</v>
      </c>
      <c r="AO56" s="18" t="str">
        <f t="shared" si="77"/>
        <v>X</v>
      </c>
      <c r="AP56" s="18" t="str">
        <f t="shared" si="77"/>
        <v>X</v>
      </c>
      <c r="AQ56" s="18" t="str">
        <f t="shared" si="77"/>
        <v>X</v>
      </c>
      <c r="AR56" s="18"/>
      <c r="AS56" s="18" t="str">
        <f t="shared" ref="AS56:AV56" si="78">IF(AS55="NE","X","")</f>
        <v>X</v>
      </c>
      <c r="AT56" s="18" t="str">
        <f t="shared" si="78"/>
        <v>X</v>
      </c>
      <c r="AU56" s="18" t="str">
        <f t="shared" si="78"/>
        <v>X</v>
      </c>
      <c r="AV56" s="18" t="str">
        <f t="shared" si="78"/>
        <v>X</v>
      </c>
      <c r="AW56" s="18"/>
      <c r="AX56" s="18" t="str">
        <f>IF(AX55="NE","X","")</f>
        <v>X</v>
      </c>
      <c r="AY56" s="18"/>
      <c r="AZ56" s="18" t="str">
        <f t="shared" ref="AZ56:BA56" si="79">IF(AZ55="NE","X","")</f>
        <v>X</v>
      </c>
      <c r="BA56" s="18" t="str">
        <f t="shared" si="79"/>
        <v>X</v>
      </c>
      <c r="BB56" s="18"/>
      <c r="BC56" s="18" t="str">
        <f>IF(BC55="NE","X","")</f>
        <v>X</v>
      </c>
      <c r="BD56" s="29"/>
      <c r="BE56" s="29" t="str">
        <f t="shared" ref="BE56:BI56" si="80">IF(BE55="NE","X","")</f>
        <v>X</v>
      </c>
      <c r="BF56" s="18" t="str">
        <f t="shared" si="80"/>
        <v>X</v>
      </c>
      <c r="BG56" s="18" t="str">
        <f t="shared" si="80"/>
        <v>X</v>
      </c>
      <c r="BH56" s="18" t="str">
        <f t="shared" si="80"/>
        <v>X</v>
      </c>
      <c r="BI56" s="18" t="str">
        <f t="shared" si="80"/>
        <v>X</v>
      </c>
      <c r="BJ56" s="18" t="s">
        <v>71</v>
      </c>
      <c r="BK56" s="18" t="s">
        <v>71</v>
      </c>
      <c r="BL56" s="18" t="str">
        <f t="shared" ref="BL56:BM56" si="81">IF(BL55="NE","X","")</f>
        <v>X</v>
      </c>
      <c r="BM56" s="30" t="str">
        <f t="shared" si="81"/>
        <v>X</v>
      </c>
      <c r="BN56" s="14"/>
      <c r="BO56" s="14"/>
      <c r="BP56" s="14"/>
      <c r="BQ56" s="14"/>
      <c r="BR56" s="14"/>
      <c r="BS56" s="14"/>
      <c r="BT56" s="14"/>
      <c r="BU56" s="14"/>
      <c r="BV56" s="14"/>
      <c r="BW56" s="14"/>
      <c r="BX56" s="14"/>
      <c r="BY56" s="14"/>
      <c r="BZ56" s="14"/>
      <c r="CA56" s="14"/>
      <c r="CB56" s="14"/>
      <c r="CC56" s="14"/>
      <c r="CD56" s="14"/>
      <c r="CE56" s="14"/>
      <c r="CF56" s="14"/>
      <c r="CG56" s="14"/>
    </row>
    <row r="57" spans="1:85" ht="138.5" customHeight="1" x14ac:dyDescent="0.35">
      <c r="A57" s="24">
        <v>51</v>
      </c>
      <c r="B57" s="50" t="s">
        <v>473</v>
      </c>
      <c r="C57" s="28" t="s">
        <v>497</v>
      </c>
      <c r="D57" s="22" t="s">
        <v>498</v>
      </c>
      <c r="E57" s="32" t="s">
        <v>499</v>
      </c>
      <c r="F57" s="27"/>
      <c r="G57" s="21" t="s">
        <v>500</v>
      </c>
      <c r="H57" s="18" t="s">
        <v>98</v>
      </c>
      <c r="I57" s="18" t="s">
        <v>98</v>
      </c>
      <c r="J57" s="18" t="s">
        <v>98</v>
      </c>
      <c r="K57" s="18" t="s">
        <v>98</v>
      </c>
      <c r="L57" s="18" t="s">
        <v>98</v>
      </c>
      <c r="M57" s="18" t="s">
        <v>98</v>
      </c>
      <c r="N57" s="18" t="s">
        <v>98</v>
      </c>
      <c r="O57" s="18" t="s">
        <v>98</v>
      </c>
      <c r="P57" s="18" t="s">
        <v>98</v>
      </c>
      <c r="Q57" s="18" t="s">
        <v>98</v>
      </c>
      <c r="R57" s="18" t="s">
        <v>98</v>
      </c>
      <c r="S57" s="18" t="s">
        <v>98</v>
      </c>
      <c r="T57" s="18"/>
      <c r="U57" s="18" t="s">
        <v>98</v>
      </c>
      <c r="V57" s="18" t="s">
        <v>98</v>
      </c>
      <c r="W57" s="18" t="s">
        <v>98</v>
      </c>
      <c r="X57" s="18" t="s">
        <v>98</v>
      </c>
      <c r="Y57" s="18" t="s">
        <v>98</v>
      </c>
      <c r="Z57" s="18" t="s">
        <v>98</v>
      </c>
      <c r="AA57" s="18" t="s">
        <v>98</v>
      </c>
      <c r="AB57" s="18" t="s">
        <v>98</v>
      </c>
      <c r="AC57" s="18" t="s">
        <v>98</v>
      </c>
      <c r="AD57" s="18" t="s">
        <v>98</v>
      </c>
      <c r="AE57" s="18" t="s">
        <v>98</v>
      </c>
      <c r="AF57" s="18" t="s">
        <v>98</v>
      </c>
      <c r="AG57" s="18" t="s">
        <v>98</v>
      </c>
      <c r="AH57" s="18" t="s">
        <v>98</v>
      </c>
      <c r="AI57" s="18" t="s">
        <v>98</v>
      </c>
      <c r="AJ57" s="18" t="s">
        <v>98</v>
      </c>
      <c r="AK57" s="18" t="s">
        <v>98</v>
      </c>
      <c r="AL57" s="18" t="s">
        <v>98</v>
      </c>
      <c r="AM57" s="18"/>
      <c r="AN57" s="18" t="s">
        <v>98</v>
      </c>
      <c r="AO57" s="18" t="s">
        <v>98</v>
      </c>
      <c r="AP57" s="18" t="s">
        <v>98</v>
      </c>
      <c r="AQ57" s="18" t="s">
        <v>98</v>
      </c>
      <c r="AR57" s="18"/>
      <c r="AS57" s="18" t="s">
        <v>98</v>
      </c>
      <c r="AT57" s="18" t="s">
        <v>98</v>
      </c>
      <c r="AU57" s="18" t="s">
        <v>98</v>
      </c>
      <c r="AV57" s="18" t="s">
        <v>98</v>
      </c>
      <c r="AW57" s="18"/>
      <c r="AX57" s="18" t="s">
        <v>98</v>
      </c>
      <c r="AY57" s="18"/>
      <c r="AZ57" s="18" t="s">
        <v>98</v>
      </c>
      <c r="BA57" s="18" t="s">
        <v>98</v>
      </c>
      <c r="BB57" s="18"/>
      <c r="BC57" s="18" t="s">
        <v>98</v>
      </c>
      <c r="BD57" s="29"/>
      <c r="BE57" s="29" t="s">
        <v>98</v>
      </c>
      <c r="BF57" s="18" t="s">
        <v>98</v>
      </c>
      <c r="BG57" s="18" t="s">
        <v>98</v>
      </c>
      <c r="BH57" s="18" t="s">
        <v>98</v>
      </c>
      <c r="BI57" s="18" t="s">
        <v>98</v>
      </c>
      <c r="BJ57" s="18" t="s">
        <v>98</v>
      </c>
      <c r="BK57" s="18" t="s">
        <v>98</v>
      </c>
      <c r="BL57" s="18" t="s">
        <v>98</v>
      </c>
      <c r="BM57" s="30" t="s">
        <v>98</v>
      </c>
      <c r="BN57" s="14"/>
      <c r="BO57" s="14"/>
      <c r="BP57" s="14"/>
      <c r="BQ57" s="14"/>
      <c r="BR57" s="14"/>
      <c r="BS57" s="14"/>
      <c r="BT57" s="14"/>
      <c r="BU57" s="14"/>
      <c r="BV57" s="14"/>
      <c r="BW57" s="14"/>
      <c r="BX57" s="14"/>
      <c r="BY57" s="14"/>
      <c r="BZ57" s="14"/>
      <c r="CA57" s="14"/>
      <c r="CB57" s="14"/>
      <c r="CC57" s="14"/>
      <c r="CD57" s="14"/>
      <c r="CE57" s="14"/>
      <c r="CF57" s="14"/>
      <c r="CG57" s="14"/>
    </row>
    <row r="58" spans="1:85" ht="42" hidden="1" customHeight="1" x14ac:dyDescent="0.35">
      <c r="A58" s="24">
        <v>52</v>
      </c>
      <c r="B58" s="50" t="s">
        <v>458</v>
      </c>
      <c r="C58" s="28" t="s">
        <v>501</v>
      </c>
      <c r="D58" s="18" t="s">
        <v>502</v>
      </c>
      <c r="E58" s="32" t="s">
        <v>503</v>
      </c>
      <c r="F58" s="27"/>
      <c r="G58" s="21" t="s">
        <v>465</v>
      </c>
      <c r="H58" s="18" t="str">
        <f t="shared" ref="H58:S58" si="82">IF(H57="NE","X","")</f>
        <v>X</v>
      </c>
      <c r="I58" s="18" t="str">
        <f t="shared" si="82"/>
        <v>X</v>
      </c>
      <c r="J58" s="18" t="str">
        <f t="shared" si="82"/>
        <v>X</v>
      </c>
      <c r="K58" s="18" t="str">
        <f t="shared" si="82"/>
        <v>X</v>
      </c>
      <c r="L58" s="18" t="str">
        <f t="shared" si="82"/>
        <v>X</v>
      </c>
      <c r="M58" s="18" t="str">
        <f t="shared" si="82"/>
        <v>X</v>
      </c>
      <c r="N58" s="18" t="str">
        <f t="shared" si="82"/>
        <v>X</v>
      </c>
      <c r="O58" s="18" t="str">
        <f t="shared" si="82"/>
        <v>X</v>
      </c>
      <c r="P58" s="18" t="str">
        <f t="shared" si="82"/>
        <v>X</v>
      </c>
      <c r="Q58" s="18" t="str">
        <f t="shared" si="82"/>
        <v>X</v>
      </c>
      <c r="R58" s="18" t="str">
        <f t="shared" si="82"/>
        <v>X</v>
      </c>
      <c r="S58" s="18" t="str">
        <f t="shared" si="82"/>
        <v>X</v>
      </c>
      <c r="T58" s="18"/>
      <c r="U58" s="18" t="str">
        <f t="shared" ref="U58:AL58" si="83">IF(U57="NE","X","")</f>
        <v>X</v>
      </c>
      <c r="V58" s="18" t="str">
        <f t="shared" si="83"/>
        <v>X</v>
      </c>
      <c r="W58" s="18" t="str">
        <f t="shared" si="83"/>
        <v>X</v>
      </c>
      <c r="X58" s="18" t="str">
        <f t="shared" si="83"/>
        <v>X</v>
      </c>
      <c r="Y58" s="18" t="str">
        <f t="shared" si="83"/>
        <v>X</v>
      </c>
      <c r="Z58" s="18" t="str">
        <f t="shared" si="83"/>
        <v>X</v>
      </c>
      <c r="AA58" s="18" t="str">
        <f t="shared" si="83"/>
        <v>X</v>
      </c>
      <c r="AB58" s="18" t="str">
        <f t="shared" si="83"/>
        <v>X</v>
      </c>
      <c r="AC58" s="18" t="str">
        <f t="shared" si="83"/>
        <v>X</v>
      </c>
      <c r="AD58" s="18" t="str">
        <f t="shared" si="83"/>
        <v>X</v>
      </c>
      <c r="AE58" s="18" t="str">
        <f t="shared" si="83"/>
        <v>X</v>
      </c>
      <c r="AF58" s="18" t="str">
        <f t="shared" si="83"/>
        <v>X</v>
      </c>
      <c r="AG58" s="18" t="str">
        <f t="shared" si="83"/>
        <v>X</v>
      </c>
      <c r="AH58" s="18" t="str">
        <f t="shared" si="83"/>
        <v>X</v>
      </c>
      <c r="AI58" s="18" t="str">
        <f t="shared" si="83"/>
        <v>X</v>
      </c>
      <c r="AJ58" s="18" t="str">
        <f t="shared" si="83"/>
        <v>X</v>
      </c>
      <c r="AK58" s="18" t="str">
        <f t="shared" si="83"/>
        <v>X</v>
      </c>
      <c r="AL58" s="18" t="str">
        <f t="shared" si="83"/>
        <v>X</v>
      </c>
      <c r="AM58" s="18"/>
      <c r="AN58" s="18" t="str">
        <f t="shared" ref="AN58:AQ58" si="84">IF(AN57="NE","X","")</f>
        <v>X</v>
      </c>
      <c r="AO58" s="18" t="str">
        <f t="shared" si="84"/>
        <v>X</v>
      </c>
      <c r="AP58" s="18" t="str">
        <f t="shared" si="84"/>
        <v>X</v>
      </c>
      <c r="AQ58" s="18" t="str">
        <f t="shared" si="84"/>
        <v>X</v>
      </c>
      <c r="AR58" s="18"/>
      <c r="AS58" s="18" t="str">
        <f t="shared" ref="AS58:AV58" si="85">IF(AS57="NE","X","")</f>
        <v>X</v>
      </c>
      <c r="AT58" s="18" t="str">
        <f t="shared" si="85"/>
        <v>X</v>
      </c>
      <c r="AU58" s="18" t="str">
        <f t="shared" si="85"/>
        <v>X</v>
      </c>
      <c r="AV58" s="18" t="str">
        <f t="shared" si="85"/>
        <v>X</v>
      </c>
      <c r="AW58" s="18"/>
      <c r="AX58" s="18" t="str">
        <f>IF(AX57="NE","X","")</f>
        <v>X</v>
      </c>
      <c r="AY58" s="18"/>
      <c r="AZ58" s="18" t="str">
        <f t="shared" ref="AZ58:BA58" si="86">IF(AZ57="NE","X","")</f>
        <v>X</v>
      </c>
      <c r="BA58" s="18" t="str">
        <f t="shared" si="86"/>
        <v>X</v>
      </c>
      <c r="BB58" s="18"/>
      <c r="BC58" s="18" t="str">
        <f>IF(BC57="NE","X","")</f>
        <v>X</v>
      </c>
      <c r="BD58" s="29"/>
      <c r="BE58" s="29" t="str">
        <f t="shared" ref="BE58:BI58" si="87">IF(BE57="NE","X","")</f>
        <v>X</v>
      </c>
      <c r="BF58" s="18" t="str">
        <f t="shared" si="87"/>
        <v>X</v>
      </c>
      <c r="BG58" s="18" t="str">
        <f t="shared" si="87"/>
        <v>X</v>
      </c>
      <c r="BH58" s="18" t="str">
        <f t="shared" si="87"/>
        <v>X</v>
      </c>
      <c r="BI58" s="18" t="str">
        <f t="shared" si="87"/>
        <v>X</v>
      </c>
      <c r="BJ58" s="18" t="s">
        <v>71</v>
      </c>
      <c r="BK58" s="18" t="s">
        <v>71</v>
      </c>
      <c r="BL58" s="18" t="str">
        <f t="shared" ref="BL58:BM58" si="88">IF(BL57="NE","X","")</f>
        <v>X</v>
      </c>
      <c r="BM58" s="30" t="str">
        <f t="shared" si="88"/>
        <v>X</v>
      </c>
      <c r="BN58" s="14"/>
      <c r="BO58" s="14"/>
      <c r="BP58" s="14"/>
      <c r="BQ58" s="14"/>
      <c r="BR58" s="14"/>
      <c r="BS58" s="14"/>
      <c r="BT58" s="14"/>
      <c r="BU58" s="14"/>
      <c r="BV58" s="14"/>
      <c r="BW58" s="14"/>
      <c r="BX58" s="14"/>
      <c r="BY58" s="14"/>
      <c r="BZ58" s="14"/>
      <c r="CA58" s="14"/>
      <c r="CB58" s="14"/>
      <c r="CC58" s="14"/>
      <c r="CD58" s="14"/>
      <c r="CE58" s="14"/>
      <c r="CF58" s="14"/>
      <c r="CG58" s="14"/>
    </row>
    <row r="59" spans="1:85" ht="42" hidden="1" customHeight="1" x14ac:dyDescent="0.35">
      <c r="A59" s="24">
        <v>53</v>
      </c>
      <c r="B59" s="50" t="s">
        <v>458</v>
      </c>
      <c r="C59" s="28" t="s">
        <v>504</v>
      </c>
      <c r="D59" s="18" t="s">
        <v>505</v>
      </c>
      <c r="E59" s="32" t="s">
        <v>506</v>
      </c>
      <c r="F59" s="27"/>
      <c r="G59" s="21" t="s">
        <v>465</v>
      </c>
      <c r="H59" s="18" t="str">
        <f t="shared" ref="H59:S59" si="89">IF(H57="NE","X","")</f>
        <v>X</v>
      </c>
      <c r="I59" s="18" t="str">
        <f t="shared" si="89"/>
        <v>X</v>
      </c>
      <c r="J59" s="18" t="str">
        <f t="shared" si="89"/>
        <v>X</v>
      </c>
      <c r="K59" s="18" t="str">
        <f t="shared" si="89"/>
        <v>X</v>
      </c>
      <c r="L59" s="18" t="str">
        <f t="shared" si="89"/>
        <v>X</v>
      </c>
      <c r="M59" s="18" t="str">
        <f t="shared" si="89"/>
        <v>X</v>
      </c>
      <c r="N59" s="18" t="str">
        <f t="shared" si="89"/>
        <v>X</v>
      </c>
      <c r="O59" s="18" t="str">
        <f t="shared" si="89"/>
        <v>X</v>
      </c>
      <c r="P59" s="18" t="str">
        <f t="shared" si="89"/>
        <v>X</v>
      </c>
      <c r="Q59" s="18" t="str">
        <f t="shared" si="89"/>
        <v>X</v>
      </c>
      <c r="R59" s="18" t="str">
        <f t="shared" si="89"/>
        <v>X</v>
      </c>
      <c r="S59" s="18" t="str">
        <f t="shared" si="89"/>
        <v>X</v>
      </c>
      <c r="T59" s="18"/>
      <c r="U59" s="18" t="str">
        <f t="shared" ref="U59:AL59" si="90">IF(U57="NE","X","")</f>
        <v>X</v>
      </c>
      <c r="V59" s="18" t="str">
        <f t="shared" si="90"/>
        <v>X</v>
      </c>
      <c r="W59" s="18" t="str">
        <f t="shared" si="90"/>
        <v>X</v>
      </c>
      <c r="X59" s="18" t="str">
        <f t="shared" si="90"/>
        <v>X</v>
      </c>
      <c r="Y59" s="18" t="str">
        <f t="shared" si="90"/>
        <v>X</v>
      </c>
      <c r="Z59" s="18" t="str">
        <f t="shared" si="90"/>
        <v>X</v>
      </c>
      <c r="AA59" s="18" t="str">
        <f t="shared" si="90"/>
        <v>X</v>
      </c>
      <c r="AB59" s="18" t="str">
        <f t="shared" si="90"/>
        <v>X</v>
      </c>
      <c r="AC59" s="18" t="str">
        <f t="shared" si="90"/>
        <v>X</v>
      </c>
      <c r="AD59" s="18" t="str">
        <f t="shared" si="90"/>
        <v>X</v>
      </c>
      <c r="AE59" s="18" t="str">
        <f t="shared" si="90"/>
        <v>X</v>
      </c>
      <c r="AF59" s="18" t="str">
        <f t="shared" si="90"/>
        <v>X</v>
      </c>
      <c r="AG59" s="18" t="str">
        <f t="shared" si="90"/>
        <v>X</v>
      </c>
      <c r="AH59" s="18" t="str">
        <f t="shared" si="90"/>
        <v>X</v>
      </c>
      <c r="AI59" s="18" t="str">
        <f t="shared" si="90"/>
        <v>X</v>
      </c>
      <c r="AJ59" s="18" t="str">
        <f t="shared" si="90"/>
        <v>X</v>
      </c>
      <c r="AK59" s="18" t="str">
        <f t="shared" si="90"/>
        <v>X</v>
      </c>
      <c r="AL59" s="18" t="str">
        <f t="shared" si="90"/>
        <v>X</v>
      </c>
      <c r="AM59" s="18"/>
      <c r="AN59" s="18" t="str">
        <f t="shared" ref="AN59:AQ59" si="91">IF(AN57="NE","X","")</f>
        <v>X</v>
      </c>
      <c r="AO59" s="18" t="str">
        <f t="shared" si="91"/>
        <v>X</v>
      </c>
      <c r="AP59" s="18" t="str">
        <f t="shared" si="91"/>
        <v>X</v>
      </c>
      <c r="AQ59" s="18" t="str">
        <f t="shared" si="91"/>
        <v>X</v>
      </c>
      <c r="AR59" s="18"/>
      <c r="AS59" s="18" t="str">
        <f t="shared" ref="AS59:AV59" si="92">IF(AS57="NE","X","")</f>
        <v>X</v>
      </c>
      <c r="AT59" s="18" t="str">
        <f t="shared" si="92"/>
        <v>X</v>
      </c>
      <c r="AU59" s="18" t="str">
        <f t="shared" si="92"/>
        <v>X</v>
      </c>
      <c r="AV59" s="18" t="str">
        <f t="shared" si="92"/>
        <v>X</v>
      </c>
      <c r="AW59" s="18"/>
      <c r="AX59" s="18" t="str">
        <f>IF(AX57="NE","X","")</f>
        <v>X</v>
      </c>
      <c r="AY59" s="18"/>
      <c r="AZ59" s="18" t="str">
        <f t="shared" ref="AZ59:BA59" si="93">IF(AZ57="NE","X","")</f>
        <v>X</v>
      </c>
      <c r="BA59" s="18" t="str">
        <f t="shared" si="93"/>
        <v>X</v>
      </c>
      <c r="BB59" s="18"/>
      <c r="BC59" s="18" t="str">
        <f>IF(BC57="NE","X","")</f>
        <v>X</v>
      </c>
      <c r="BD59" s="29"/>
      <c r="BE59" s="29" t="str">
        <f t="shared" ref="BE59:BI59" si="94">IF(BE57="NE","X","")</f>
        <v>X</v>
      </c>
      <c r="BF59" s="18" t="str">
        <f t="shared" si="94"/>
        <v>X</v>
      </c>
      <c r="BG59" s="18" t="str">
        <f t="shared" si="94"/>
        <v>X</v>
      </c>
      <c r="BH59" s="18" t="str">
        <f t="shared" si="94"/>
        <v>X</v>
      </c>
      <c r="BI59" s="18" t="str">
        <f t="shared" si="94"/>
        <v>X</v>
      </c>
      <c r="BJ59" s="18" t="s">
        <v>71</v>
      </c>
      <c r="BK59" s="18" t="s">
        <v>71</v>
      </c>
      <c r="BL59" s="18" t="str">
        <f t="shared" ref="BL59:BM59" si="95">IF(BL57="NE","X","")</f>
        <v>X</v>
      </c>
      <c r="BM59" s="30" t="str">
        <f t="shared" si="95"/>
        <v>X</v>
      </c>
      <c r="BN59" s="14"/>
      <c r="BO59" s="14"/>
      <c r="BP59" s="14"/>
      <c r="BQ59" s="14"/>
      <c r="BR59" s="14"/>
      <c r="BS59" s="14"/>
      <c r="BT59" s="14"/>
      <c r="BU59" s="14"/>
      <c r="BV59" s="14"/>
      <c r="BW59" s="14"/>
      <c r="BX59" s="14"/>
      <c r="BY59" s="14"/>
      <c r="BZ59" s="14"/>
      <c r="CA59" s="14"/>
      <c r="CB59" s="14"/>
      <c r="CC59" s="14"/>
      <c r="CD59" s="14"/>
      <c r="CE59" s="14"/>
      <c r="CF59" s="14"/>
      <c r="CG59" s="14"/>
    </row>
    <row r="60" spans="1:85" ht="42" hidden="1" customHeight="1" x14ac:dyDescent="0.35">
      <c r="A60" s="24">
        <v>54</v>
      </c>
      <c r="B60" s="75" t="s">
        <v>507</v>
      </c>
      <c r="C60" s="33" t="s">
        <v>508</v>
      </c>
      <c r="D60" s="22" t="s">
        <v>509</v>
      </c>
      <c r="E60" s="27" t="s">
        <v>510</v>
      </c>
      <c r="F60" s="27"/>
      <c r="G60" s="21" t="s">
        <v>301</v>
      </c>
      <c r="H60" s="41" t="s">
        <v>99</v>
      </c>
      <c r="I60" s="41" t="s">
        <v>99</v>
      </c>
      <c r="J60" s="41" t="s">
        <v>99</v>
      </c>
      <c r="K60" s="41" t="s">
        <v>99</v>
      </c>
      <c r="L60" s="41" t="s">
        <v>99</v>
      </c>
      <c r="M60" s="41" t="s">
        <v>99</v>
      </c>
      <c r="N60" s="41" t="s">
        <v>99</v>
      </c>
      <c r="O60" s="41" t="s">
        <v>99</v>
      </c>
      <c r="P60" s="41" t="s">
        <v>99</v>
      </c>
      <c r="Q60" s="41" t="s">
        <v>99</v>
      </c>
      <c r="R60" s="41" t="s">
        <v>99</v>
      </c>
      <c r="S60" s="41" t="s">
        <v>98</v>
      </c>
      <c r="T60" s="41" t="s">
        <v>99</v>
      </c>
      <c r="U60" s="41" t="s">
        <v>99</v>
      </c>
      <c r="V60" s="41" t="s">
        <v>99</v>
      </c>
      <c r="W60" s="41" t="s">
        <v>99</v>
      </c>
      <c r="X60" s="41" t="s">
        <v>99</v>
      </c>
      <c r="Y60" s="41" t="s">
        <v>99</v>
      </c>
      <c r="Z60" s="41" t="s">
        <v>99</v>
      </c>
      <c r="AA60" s="41" t="s">
        <v>99</v>
      </c>
      <c r="AB60" s="41" t="s">
        <v>99</v>
      </c>
      <c r="AC60" s="41" t="s">
        <v>99</v>
      </c>
      <c r="AD60" s="41" t="s">
        <v>99</v>
      </c>
      <c r="AE60" s="41" t="s">
        <v>99</v>
      </c>
      <c r="AF60" s="41" t="s">
        <v>99</v>
      </c>
      <c r="AG60" s="41" t="s">
        <v>99</v>
      </c>
      <c r="AH60" s="41" t="s">
        <v>99</v>
      </c>
      <c r="AI60" s="41" t="s">
        <v>99</v>
      </c>
      <c r="AJ60" s="41" t="s">
        <v>99</v>
      </c>
      <c r="AK60" s="41" t="s">
        <v>99</v>
      </c>
      <c r="AL60" s="41" t="s">
        <v>99</v>
      </c>
      <c r="AM60" s="41" t="s">
        <v>99</v>
      </c>
      <c r="AN60" s="41" t="s">
        <v>99</v>
      </c>
      <c r="AO60" s="41" t="s">
        <v>99</v>
      </c>
      <c r="AP60" s="41" t="s">
        <v>99</v>
      </c>
      <c r="AQ60" s="41" t="s">
        <v>99</v>
      </c>
      <c r="AR60" s="41" t="s">
        <v>99</v>
      </c>
      <c r="AS60" s="41" t="s">
        <v>99</v>
      </c>
      <c r="AT60" s="41" t="s">
        <v>99</v>
      </c>
      <c r="AU60" s="41" t="s">
        <v>99</v>
      </c>
      <c r="AV60" s="41" t="s">
        <v>99</v>
      </c>
      <c r="AW60" s="41" t="s">
        <v>99</v>
      </c>
      <c r="AX60" s="41" t="s">
        <v>99</v>
      </c>
      <c r="AY60" s="41" t="s">
        <v>99</v>
      </c>
      <c r="AZ60" s="41" t="s">
        <v>99</v>
      </c>
      <c r="BA60" s="41" t="s">
        <v>99</v>
      </c>
      <c r="BB60" s="41" t="s">
        <v>99</v>
      </c>
      <c r="BC60" s="41" t="s">
        <v>99</v>
      </c>
      <c r="BD60" s="41" t="s">
        <v>99</v>
      </c>
      <c r="BE60" s="41" t="s">
        <v>99</v>
      </c>
      <c r="BF60" s="41" t="s">
        <v>99</v>
      </c>
      <c r="BG60" s="41" t="s">
        <v>99</v>
      </c>
      <c r="BH60" s="41" t="s">
        <v>99</v>
      </c>
      <c r="BI60" s="41" t="s">
        <v>99</v>
      </c>
      <c r="BJ60" s="41" t="s">
        <v>99</v>
      </c>
      <c r="BK60" s="41"/>
      <c r="BL60" s="41"/>
      <c r="BM60" s="43"/>
      <c r="BN60" s="14"/>
      <c r="BO60" s="14"/>
      <c r="BP60" s="14"/>
      <c r="BQ60" s="14"/>
      <c r="BR60" s="14"/>
      <c r="BS60" s="14"/>
      <c r="BT60" s="14"/>
      <c r="BU60" s="14"/>
      <c r="BV60" s="14"/>
      <c r="BW60" s="14"/>
      <c r="BX60" s="14"/>
      <c r="BY60" s="14"/>
      <c r="BZ60" s="14"/>
      <c r="CA60" s="14"/>
      <c r="CB60" s="14"/>
      <c r="CC60" s="14"/>
      <c r="CD60" s="14"/>
      <c r="CE60" s="14"/>
      <c r="CF60" s="14"/>
      <c r="CG60" s="14"/>
    </row>
    <row r="61" spans="1:85" ht="42" hidden="1" customHeight="1" x14ac:dyDescent="0.35">
      <c r="A61" s="24">
        <v>55</v>
      </c>
      <c r="B61" s="75" t="s">
        <v>507</v>
      </c>
      <c r="C61" s="33" t="s">
        <v>511</v>
      </c>
      <c r="D61" s="18" t="s">
        <v>512</v>
      </c>
      <c r="E61" s="27" t="s">
        <v>513</v>
      </c>
      <c r="F61" s="27"/>
      <c r="G61" s="21" t="s">
        <v>514</v>
      </c>
      <c r="H61" s="18" t="s">
        <v>552</v>
      </c>
      <c r="I61" s="18" t="s">
        <v>552</v>
      </c>
      <c r="J61" s="18"/>
      <c r="K61" s="18" t="s">
        <v>98</v>
      </c>
      <c r="L61" s="18" t="s">
        <v>552</v>
      </c>
      <c r="M61" s="18" t="s">
        <v>98</v>
      </c>
      <c r="N61" s="18" t="s">
        <v>98</v>
      </c>
      <c r="O61" s="18" t="s">
        <v>552</v>
      </c>
      <c r="P61" s="18" t="s">
        <v>98</v>
      </c>
      <c r="Q61" s="18" t="s">
        <v>98</v>
      </c>
      <c r="R61" s="18" t="s">
        <v>98</v>
      </c>
      <c r="S61" s="18" t="s">
        <v>552</v>
      </c>
      <c r="T61" s="18"/>
      <c r="U61" s="18" t="s">
        <v>98</v>
      </c>
      <c r="V61" s="18" t="s">
        <v>552</v>
      </c>
      <c r="W61" s="18" t="s">
        <v>552</v>
      </c>
      <c r="X61" s="18" t="s">
        <v>98</v>
      </c>
      <c r="Y61" s="18" t="s">
        <v>552</v>
      </c>
      <c r="Z61" s="18"/>
      <c r="AA61" s="18" t="s">
        <v>552</v>
      </c>
      <c r="AB61" s="18" t="s">
        <v>552</v>
      </c>
      <c r="AC61" s="18"/>
      <c r="AD61" s="18" t="s">
        <v>552</v>
      </c>
      <c r="AE61" s="18" t="s">
        <v>552</v>
      </c>
      <c r="AF61" s="18"/>
      <c r="AG61" s="18"/>
      <c r="AH61" s="18"/>
      <c r="AI61" s="18"/>
      <c r="AJ61" s="18"/>
      <c r="AK61" s="18"/>
      <c r="AL61" s="18"/>
      <c r="AM61" s="18"/>
      <c r="AN61" s="18" t="s">
        <v>98</v>
      </c>
      <c r="AO61" s="18"/>
      <c r="AP61" s="18"/>
      <c r="AQ61" s="18" t="s">
        <v>552</v>
      </c>
      <c r="AR61" s="18"/>
      <c r="AS61" s="18" t="s">
        <v>98</v>
      </c>
      <c r="AT61" s="18" t="s">
        <v>98</v>
      </c>
      <c r="AU61" s="18" t="s">
        <v>552</v>
      </c>
      <c r="AV61" s="18"/>
      <c r="AW61" s="18"/>
      <c r="AX61" s="18"/>
      <c r="AY61" s="18"/>
      <c r="AZ61" s="18"/>
      <c r="BA61" s="18" t="s">
        <v>552</v>
      </c>
      <c r="BB61" s="18"/>
      <c r="BC61" s="18" t="s">
        <v>552</v>
      </c>
      <c r="BD61" s="18"/>
      <c r="BE61" s="18"/>
      <c r="BF61" s="18"/>
      <c r="BG61" s="18"/>
      <c r="BH61" s="18" t="s">
        <v>552</v>
      </c>
      <c r="BI61" s="18" t="s">
        <v>552</v>
      </c>
      <c r="BJ61" s="18" t="s">
        <v>552</v>
      </c>
      <c r="BK61" s="18"/>
      <c r="BL61" s="18"/>
      <c r="BM61" s="18"/>
      <c r="BN61" s="14"/>
      <c r="BO61" s="14"/>
      <c r="BP61" s="14"/>
      <c r="BQ61" s="14"/>
      <c r="BR61" s="14"/>
      <c r="BS61" s="14"/>
      <c r="BT61" s="14"/>
      <c r="BU61" s="14"/>
      <c r="BV61" s="14"/>
      <c r="BW61" s="14"/>
      <c r="BX61" s="14"/>
      <c r="BY61" s="14"/>
      <c r="BZ61" s="14"/>
      <c r="CA61" s="14"/>
      <c r="CB61" s="14"/>
      <c r="CC61" s="14"/>
      <c r="CD61" s="14"/>
      <c r="CE61" s="14"/>
      <c r="CF61" s="14"/>
      <c r="CG61" s="14"/>
    </row>
    <row r="62" spans="1:85" ht="42" hidden="1" customHeight="1" x14ac:dyDescent="0.35">
      <c r="A62" s="24">
        <v>56</v>
      </c>
      <c r="B62" s="75" t="s">
        <v>507</v>
      </c>
      <c r="C62" s="28" t="s">
        <v>515</v>
      </c>
      <c r="D62" s="22" t="s">
        <v>516</v>
      </c>
      <c r="E62" s="27" t="s">
        <v>517</v>
      </c>
      <c r="F62" s="27"/>
      <c r="G62" s="21" t="s">
        <v>518</v>
      </c>
      <c r="H62" s="18" t="s">
        <v>579</v>
      </c>
      <c r="I62" s="18" t="s">
        <v>579</v>
      </c>
      <c r="J62" s="18" t="s">
        <v>579</v>
      </c>
      <c r="K62" s="18" t="s">
        <v>579</v>
      </c>
      <c r="L62" s="18" t="s">
        <v>579</v>
      </c>
      <c r="M62" s="18" t="s">
        <v>579</v>
      </c>
      <c r="N62" s="18" t="s">
        <v>579</v>
      </c>
      <c r="O62" s="18" t="s">
        <v>579</v>
      </c>
      <c r="P62" s="18" t="s">
        <v>579</v>
      </c>
      <c r="Q62" s="18" t="s">
        <v>579</v>
      </c>
      <c r="R62" s="18" t="s">
        <v>579</v>
      </c>
      <c r="S62" s="18" t="s">
        <v>579</v>
      </c>
      <c r="T62" s="18" t="s">
        <v>579</v>
      </c>
      <c r="U62" s="18" t="s">
        <v>579</v>
      </c>
      <c r="V62" s="18" t="s">
        <v>579</v>
      </c>
      <c r="W62" s="18" t="s">
        <v>579</v>
      </c>
      <c r="X62" s="18" t="s">
        <v>579</v>
      </c>
      <c r="Y62" s="18" t="s">
        <v>579</v>
      </c>
      <c r="Z62" s="18" t="s">
        <v>579</v>
      </c>
      <c r="AA62" s="18" t="s">
        <v>579</v>
      </c>
      <c r="AB62" s="18" t="s">
        <v>579</v>
      </c>
      <c r="AC62" s="18" t="s">
        <v>579</v>
      </c>
      <c r="AD62" s="18" t="s">
        <v>579</v>
      </c>
      <c r="AE62" s="18" t="s">
        <v>579</v>
      </c>
      <c r="AF62" s="18" t="s">
        <v>579</v>
      </c>
      <c r="AG62" s="18" t="s">
        <v>579</v>
      </c>
      <c r="AH62" s="18" t="s">
        <v>579</v>
      </c>
      <c r="AI62" s="18" t="s">
        <v>579</v>
      </c>
      <c r="AJ62" s="18" t="s">
        <v>579</v>
      </c>
      <c r="AK62" s="18" t="s">
        <v>579</v>
      </c>
      <c r="AL62" s="18" t="s">
        <v>579</v>
      </c>
      <c r="AM62" s="18" t="s">
        <v>579</v>
      </c>
      <c r="AN62" s="18" t="s">
        <v>579</v>
      </c>
      <c r="AO62" s="18" t="s">
        <v>579</v>
      </c>
      <c r="AP62" s="18" t="s">
        <v>579</v>
      </c>
      <c r="AQ62" s="18" t="s">
        <v>579</v>
      </c>
      <c r="AR62" s="18" t="s">
        <v>579</v>
      </c>
      <c r="AS62" s="18" t="s">
        <v>579</v>
      </c>
      <c r="AT62" s="18" t="s">
        <v>579</v>
      </c>
      <c r="AU62" s="18" t="s">
        <v>579</v>
      </c>
      <c r="AV62" s="18" t="s">
        <v>579</v>
      </c>
      <c r="AW62" s="18" t="s">
        <v>579</v>
      </c>
      <c r="AX62" s="18" t="s">
        <v>579</v>
      </c>
      <c r="AY62" s="18" t="s">
        <v>579</v>
      </c>
      <c r="AZ62" s="18" t="s">
        <v>579</v>
      </c>
      <c r="BA62" s="18" t="s">
        <v>579</v>
      </c>
      <c r="BB62" s="18" t="s">
        <v>579</v>
      </c>
      <c r="BC62" s="18" t="s">
        <v>579</v>
      </c>
      <c r="BD62" s="18" t="s">
        <v>579</v>
      </c>
      <c r="BE62" s="18" t="s">
        <v>579</v>
      </c>
      <c r="BF62" s="18" t="s">
        <v>579</v>
      </c>
      <c r="BG62" s="18" t="s">
        <v>579</v>
      </c>
      <c r="BH62" s="18" t="s">
        <v>579</v>
      </c>
      <c r="BI62" s="18" t="s">
        <v>579</v>
      </c>
      <c r="BJ62" s="18" t="s">
        <v>579</v>
      </c>
      <c r="BK62" s="18"/>
      <c r="BL62" s="18"/>
      <c r="BM62" s="30"/>
      <c r="BN62" s="14"/>
      <c r="BO62" s="14"/>
      <c r="BP62" s="14"/>
      <c r="BQ62" s="14"/>
      <c r="BR62" s="14"/>
      <c r="BS62" s="14"/>
      <c r="BT62" s="14"/>
      <c r="BU62" s="14"/>
      <c r="BV62" s="14"/>
      <c r="BW62" s="14"/>
      <c r="BX62" s="14"/>
      <c r="BY62" s="14"/>
      <c r="BZ62" s="14"/>
      <c r="CA62" s="14"/>
      <c r="CB62" s="14"/>
      <c r="CC62" s="14"/>
      <c r="CD62" s="14"/>
      <c r="CE62" s="14"/>
      <c r="CF62" s="14"/>
      <c r="CG62" s="14"/>
    </row>
    <row r="63" spans="1:85" ht="42" hidden="1" customHeight="1" x14ac:dyDescent="0.35">
      <c r="A63" s="24">
        <v>57</v>
      </c>
      <c r="B63" s="75" t="s">
        <v>507</v>
      </c>
      <c r="C63" s="28" t="s">
        <v>519</v>
      </c>
      <c r="D63" s="22" t="s">
        <v>520</v>
      </c>
      <c r="E63" s="27" t="s">
        <v>521</v>
      </c>
      <c r="F63" s="27"/>
      <c r="G63" s="21" t="s">
        <v>301</v>
      </c>
      <c r="H63" s="18" t="s">
        <v>99</v>
      </c>
      <c r="I63" s="18" t="s">
        <v>99</v>
      </c>
      <c r="J63" s="18" t="s">
        <v>99</v>
      </c>
      <c r="K63" s="18" t="s">
        <v>99</v>
      </c>
      <c r="L63" s="18" t="s">
        <v>99</v>
      </c>
      <c r="M63" s="18" t="s">
        <v>99</v>
      </c>
      <c r="N63" s="18" t="s">
        <v>99</v>
      </c>
      <c r="O63" s="18" t="s">
        <v>99</v>
      </c>
      <c r="P63" s="18" t="s">
        <v>99</v>
      </c>
      <c r="Q63" s="18" t="s">
        <v>99</v>
      </c>
      <c r="R63" s="18" t="s">
        <v>99</v>
      </c>
      <c r="S63" s="18" t="s">
        <v>99</v>
      </c>
      <c r="T63" s="18" t="s">
        <v>99</v>
      </c>
      <c r="U63" s="18" t="s">
        <v>99</v>
      </c>
      <c r="V63" s="18" t="s">
        <v>99</v>
      </c>
      <c r="W63" s="18" t="s">
        <v>99</v>
      </c>
      <c r="X63" s="18" t="s">
        <v>99</v>
      </c>
      <c r="Y63" s="18" t="s">
        <v>99</v>
      </c>
      <c r="Z63" s="18" t="s">
        <v>99</v>
      </c>
      <c r="AA63" s="18" t="s">
        <v>99</v>
      </c>
      <c r="AB63" s="18" t="s">
        <v>99</v>
      </c>
      <c r="AC63" s="18" t="s">
        <v>99</v>
      </c>
      <c r="AD63" s="18" t="s">
        <v>99</v>
      </c>
      <c r="AE63" s="18" t="s">
        <v>99</v>
      </c>
      <c r="AF63" s="18" t="s">
        <v>99</v>
      </c>
      <c r="AG63" s="18" t="s">
        <v>99</v>
      </c>
      <c r="AH63" s="18" t="s">
        <v>99</v>
      </c>
      <c r="AI63" s="18" t="s">
        <v>99</v>
      </c>
      <c r="AJ63" s="18" t="s">
        <v>99</v>
      </c>
      <c r="AK63" s="18" t="s">
        <v>99</v>
      </c>
      <c r="AL63" s="18" t="s">
        <v>99</v>
      </c>
      <c r="AM63" s="18" t="s">
        <v>99</v>
      </c>
      <c r="AN63" s="18" t="s">
        <v>99</v>
      </c>
      <c r="AO63" s="18" t="s">
        <v>99</v>
      </c>
      <c r="AP63" s="18" t="s">
        <v>99</v>
      </c>
      <c r="AQ63" s="18" t="s">
        <v>99</v>
      </c>
      <c r="AR63" s="18" t="s">
        <v>99</v>
      </c>
      <c r="AS63" s="18" t="s">
        <v>99</v>
      </c>
      <c r="AT63" s="18" t="s">
        <v>99</v>
      </c>
      <c r="AU63" s="18" t="s">
        <v>99</v>
      </c>
      <c r="AV63" s="18" t="s">
        <v>99</v>
      </c>
      <c r="AW63" s="18" t="s">
        <v>99</v>
      </c>
      <c r="AX63" s="18" t="s">
        <v>99</v>
      </c>
      <c r="AY63" s="18" t="s">
        <v>99</v>
      </c>
      <c r="AZ63" s="18" t="s">
        <v>99</v>
      </c>
      <c r="BA63" s="18" t="s">
        <v>99</v>
      </c>
      <c r="BB63" s="18" t="s">
        <v>99</v>
      </c>
      <c r="BC63" s="18" t="s">
        <v>99</v>
      </c>
      <c r="BD63" s="18" t="s">
        <v>99</v>
      </c>
      <c r="BE63" s="18" t="s">
        <v>99</v>
      </c>
      <c r="BF63" s="18" t="s">
        <v>99</v>
      </c>
      <c r="BG63" s="18" t="s">
        <v>99</v>
      </c>
      <c r="BH63" s="18" t="s">
        <v>99</v>
      </c>
      <c r="BI63" s="18" t="s">
        <v>99</v>
      </c>
      <c r="BJ63" s="18" t="s">
        <v>99</v>
      </c>
      <c r="BK63" s="18"/>
      <c r="BL63" s="18"/>
      <c r="BM63" s="30"/>
      <c r="BN63" s="14"/>
      <c r="BO63" s="14"/>
      <c r="BP63" s="14"/>
      <c r="BQ63" s="14"/>
      <c r="BR63" s="14"/>
      <c r="BS63" s="14"/>
      <c r="BT63" s="14"/>
      <c r="BU63" s="14"/>
      <c r="BV63" s="14"/>
      <c r="BW63" s="14"/>
      <c r="BX63" s="14"/>
      <c r="BY63" s="14"/>
      <c r="BZ63" s="14"/>
      <c r="CA63" s="14"/>
      <c r="CB63" s="14"/>
      <c r="CC63" s="14"/>
      <c r="CD63" s="14"/>
      <c r="CE63" s="14"/>
      <c r="CF63" s="14"/>
      <c r="CG63" s="14"/>
    </row>
    <row r="64" spans="1:85" ht="42" hidden="1" customHeight="1" x14ac:dyDescent="0.35">
      <c r="A64" s="24">
        <v>58</v>
      </c>
      <c r="B64" s="75" t="s">
        <v>507</v>
      </c>
      <c r="C64" s="33" t="s">
        <v>522</v>
      </c>
      <c r="D64" s="22" t="s">
        <v>523</v>
      </c>
      <c r="E64" s="27" t="s">
        <v>524</v>
      </c>
      <c r="F64" s="32" t="s">
        <v>525</v>
      </c>
      <c r="G64" s="21" t="s">
        <v>301</v>
      </c>
      <c r="H64" s="18" t="s">
        <v>99</v>
      </c>
      <c r="I64" s="18" t="s">
        <v>98</v>
      </c>
      <c r="J64" s="18" t="s">
        <v>99</v>
      </c>
      <c r="K64" s="18" t="s">
        <v>98</v>
      </c>
      <c r="L64" s="18" t="s">
        <v>98</v>
      </c>
      <c r="M64" s="18" t="s">
        <v>98</v>
      </c>
      <c r="N64" s="18" t="s">
        <v>99</v>
      </c>
      <c r="O64" s="18" t="s">
        <v>98</v>
      </c>
      <c r="P64" s="18" t="s">
        <v>99</v>
      </c>
      <c r="Q64" s="18" t="s">
        <v>98</v>
      </c>
      <c r="R64" s="18" t="s">
        <v>98</v>
      </c>
      <c r="S64" s="18" t="s">
        <v>99</v>
      </c>
      <c r="T64" s="18" t="s">
        <v>99</v>
      </c>
      <c r="U64" s="18" t="s">
        <v>98</v>
      </c>
      <c r="V64" s="18" t="s">
        <v>98</v>
      </c>
      <c r="W64" s="18" t="s">
        <v>98</v>
      </c>
      <c r="X64" s="18" t="s">
        <v>98</v>
      </c>
      <c r="Y64" s="18" t="s">
        <v>98</v>
      </c>
      <c r="Z64" s="18" t="s">
        <v>99</v>
      </c>
      <c r="AA64" s="18" t="s">
        <v>98</v>
      </c>
      <c r="AB64" s="18" t="s">
        <v>98</v>
      </c>
      <c r="AC64" s="18" t="s">
        <v>99</v>
      </c>
      <c r="AD64" s="18" t="s">
        <v>98</v>
      </c>
      <c r="AE64" s="18" t="s">
        <v>99</v>
      </c>
      <c r="AF64" s="18" t="s">
        <v>99</v>
      </c>
      <c r="AG64" s="18" t="s">
        <v>99</v>
      </c>
      <c r="AH64" s="18" t="s">
        <v>99</v>
      </c>
      <c r="AI64" s="18" t="s">
        <v>99</v>
      </c>
      <c r="AJ64" s="18" t="s">
        <v>99</v>
      </c>
      <c r="AK64" s="18" t="s">
        <v>99</v>
      </c>
      <c r="AL64" s="18" t="s">
        <v>99</v>
      </c>
      <c r="AM64" s="18" t="s">
        <v>99</v>
      </c>
      <c r="AN64" s="18" t="s">
        <v>98</v>
      </c>
      <c r="AO64" s="18" t="s">
        <v>99</v>
      </c>
      <c r="AP64" s="18" t="s">
        <v>99</v>
      </c>
      <c r="AQ64" s="18" t="s">
        <v>98</v>
      </c>
      <c r="AR64" s="18" t="s">
        <v>98</v>
      </c>
      <c r="AS64" s="18" t="s">
        <v>99</v>
      </c>
      <c r="AT64" s="18" t="s">
        <v>99</v>
      </c>
      <c r="AU64" s="18" t="s">
        <v>98</v>
      </c>
      <c r="AV64" s="18" t="s">
        <v>99</v>
      </c>
      <c r="AW64" s="18" t="s">
        <v>99</v>
      </c>
      <c r="AX64" s="18" t="s">
        <v>99</v>
      </c>
      <c r="AY64" s="18" t="s">
        <v>99</v>
      </c>
      <c r="AZ64" s="18" t="s">
        <v>99</v>
      </c>
      <c r="BA64" s="18" t="s">
        <v>98</v>
      </c>
      <c r="BB64" s="18" t="s">
        <v>99</v>
      </c>
      <c r="BC64" s="18" t="s">
        <v>98</v>
      </c>
      <c r="BD64" s="18" t="s">
        <v>99</v>
      </c>
      <c r="BE64" s="18" t="s">
        <v>99</v>
      </c>
      <c r="BF64" s="18" t="s">
        <v>99</v>
      </c>
      <c r="BG64" s="18" t="s">
        <v>99</v>
      </c>
      <c r="BH64" s="18" t="s">
        <v>98</v>
      </c>
      <c r="BI64" s="18" t="s">
        <v>98</v>
      </c>
      <c r="BJ64" s="18" t="s">
        <v>98</v>
      </c>
      <c r="BK64" s="18"/>
      <c r="BL64" s="18"/>
      <c r="BM64" s="30"/>
      <c r="BN64" s="14"/>
      <c r="BO64" s="14"/>
      <c r="BP64" s="14"/>
      <c r="BQ64" s="14"/>
      <c r="BR64" s="14"/>
      <c r="BS64" s="14"/>
      <c r="BT64" s="14"/>
      <c r="BU64" s="14"/>
      <c r="BV64" s="14"/>
      <c r="BW64" s="14"/>
      <c r="BX64" s="14"/>
      <c r="BY64" s="14"/>
      <c r="BZ64" s="14"/>
      <c r="CA64" s="14"/>
      <c r="CB64" s="14"/>
      <c r="CC64" s="14"/>
      <c r="CD64" s="14"/>
      <c r="CE64" s="14"/>
      <c r="CF64" s="14"/>
      <c r="CG64" s="14"/>
    </row>
    <row r="65" spans="1:85" ht="42" hidden="1" customHeight="1" x14ac:dyDescent="0.35">
      <c r="A65" s="24">
        <v>59</v>
      </c>
      <c r="B65" s="75" t="s">
        <v>507</v>
      </c>
      <c r="C65" s="33" t="s">
        <v>526</v>
      </c>
      <c r="D65" s="18" t="s">
        <v>527</v>
      </c>
      <c r="E65" s="27" t="s">
        <v>528</v>
      </c>
      <c r="F65" s="32" t="s">
        <v>529</v>
      </c>
      <c r="G65" s="21" t="s">
        <v>465</v>
      </c>
      <c r="H65" s="18" t="s">
        <v>99</v>
      </c>
      <c r="I65" s="18" t="s">
        <v>99</v>
      </c>
      <c r="J65" s="18" t="s">
        <v>99</v>
      </c>
      <c r="K65" s="18" t="s">
        <v>99</v>
      </c>
      <c r="L65" s="18" t="s">
        <v>99</v>
      </c>
      <c r="M65" s="18" t="s">
        <v>99</v>
      </c>
      <c r="N65" s="18" t="s">
        <v>99</v>
      </c>
      <c r="O65" s="18" t="s">
        <v>99</v>
      </c>
      <c r="P65" s="18" t="s">
        <v>99</v>
      </c>
      <c r="Q65" s="18" t="s">
        <v>99</v>
      </c>
      <c r="R65" s="18" t="s">
        <v>99</v>
      </c>
      <c r="S65" s="18" t="s">
        <v>99</v>
      </c>
      <c r="T65" s="18" t="s">
        <v>99</v>
      </c>
      <c r="U65" s="18" t="s">
        <v>99</v>
      </c>
      <c r="V65" s="18" t="s">
        <v>99</v>
      </c>
      <c r="W65" s="18" t="s">
        <v>99</v>
      </c>
      <c r="X65" s="18" t="s">
        <v>99</v>
      </c>
      <c r="Y65" s="18" t="s">
        <v>99</v>
      </c>
      <c r="Z65" s="18" t="s">
        <v>99</v>
      </c>
      <c r="AA65" s="18" t="s">
        <v>99</v>
      </c>
      <c r="AB65" s="18" t="s">
        <v>99</v>
      </c>
      <c r="AC65" s="18" t="s">
        <v>99</v>
      </c>
      <c r="AD65" s="18" t="s">
        <v>99</v>
      </c>
      <c r="AE65" s="18" t="s">
        <v>99</v>
      </c>
      <c r="AF65" s="18" t="s">
        <v>99</v>
      </c>
      <c r="AG65" s="18" t="s">
        <v>99</v>
      </c>
      <c r="AH65" s="18" t="s">
        <v>99</v>
      </c>
      <c r="AI65" s="18" t="s">
        <v>99</v>
      </c>
      <c r="AJ65" s="18" t="s">
        <v>99</v>
      </c>
      <c r="AK65" s="18" t="s">
        <v>99</v>
      </c>
      <c r="AL65" s="18" t="s">
        <v>99</v>
      </c>
      <c r="AM65" s="18" t="s">
        <v>99</v>
      </c>
      <c r="AN65" s="18" t="s">
        <v>99</v>
      </c>
      <c r="AO65" s="18" t="s">
        <v>99</v>
      </c>
      <c r="AP65" s="18" t="s">
        <v>99</v>
      </c>
      <c r="AQ65" s="18" t="s">
        <v>99</v>
      </c>
      <c r="AR65" s="18" t="s">
        <v>99</v>
      </c>
      <c r="AS65" s="18" t="s">
        <v>99</v>
      </c>
      <c r="AT65" s="18" t="s">
        <v>99</v>
      </c>
      <c r="AU65" s="18" t="s">
        <v>99</v>
      </c>
      <c r="AV65" s="18" t="s">
        <v>99</v>
      </c>
      <c r="AW65" s="18" t="s">
        <v>99</v>
      </c>
      <c r="AX65" s="18" t="s">
        <v>99</v>
      </c>
      <c r="AY65" s="18" t="s">
        <v>99</v>
      </c>
      <c r="AZ65" s="18" t="s">
        <v>99</v>
      </c>
      <c r="BA65" s="18" t="s">
        <v>99</v>
      </c>
      <c r="BB65" s="18" t="s">
        <v>99</v>
      </c>
      <c r="BC65" s="18" t="s">
        <v>99</v>
      </c>
      <c r="BD65" s="18" t="s">
        <v>99</v>
      </c>
      <c r="BE65" s="18" t="s">
        <v>99</v>
      </c>
      <c r="BF65" s="18" t="s">
        <v>99</v>
      </c>
      <c r="BG65" s="18" t="s">
        <v>99</v>
      </c>
      <c r="BH65" s="18" t="s">
        <v>99</v>
      </c>
      <c r="BI65" s="18" t="s">
        <v>99</v>
      </c>
      <c r="BJ65" s="18" t="s">
        <v>99</v>
      </c>
      <c r="BK65" s="18"/>
      <c r="BL65" s="18" t="str">
        <f t="shared" ref="BL65:BM65" si="96">IF(BL64="NE","X","")</f>
        <v/>
      </c>
      <c r="BM65" s="30" t="str">
        <f t="shared" si="96"/>
        <v/>
      </c>
      <c r="BN65" s="14"/>
      <c r="BO65" s="14"/>
      <c r="BP65" s="14"/>
      <c r="BQ65" s="14"/>
      <c r="BR65" s="14"/>
      <c r="BS65" s="14"/>
      <c r="BT65" s="14"/>
      <c r="BU65" s="14"/>
      <c r="BV65" s="14"/>
      <c r="BW65" s="14"/>
      <c r="BX65" s="14"/>
      <c r="BY65" s="14"/>
      <c r="BZ65" s="14"/>
      <c r="CA65" s="14"/>
      <c r="CB65" s="14"/>
      <c r="CC65" s="14"/>
      <c r="CD65" s="14"/>
      <c r="CE65" s="14"/>
      <c r="CF65" s="14"/>
      <c r="CG65" s="14"/>
    </row>
    <row r="66" spans="1:85" ht="42" hidden="1" customHeight="1" x14ac:dyDescent="0.35">
      <c r="A66" s="24">
        <v>60</v>
      </c>
      <c r="B66" s="76" t="s">
        <v>530</v>
      </c>
      <c r="C66" s="33" t="s">
        <v>531</v>
      </c>
      <c r="D66" s="22" t="s">
        <v>532</v>
      </c>
      <c r="E66" s="27" t="s">
        <v>533</v>
      </c>
      <c r="F66" s="27" t="s">
        <v>534</v>
      </c>
      <c r="G66" s="21" t="s">
        <v>97</v>
      </c>
      <c r="H66" s="18" t="s">
        <v>98</v>
      </c>
      <c r="I66" s="18" t="s">
        <v>98</v>
      </c>
      <c r="J66" s="18" t="s">
        <v>98</v>
      </c>
      <c r="K66" s="18" t="s">
        <v>98</v>
      </c>
      <c r="L66" s="18" t="s">
        <v>98</v>
      </c>
      <c r="M66" s="18" t="s">
        <v>98</v>
      </c>
      <c r="N66" s="18" t="s">
        <v>98</v>
      </c>
      <c r="O66" s="18" t="s">
        <v>98</v>
      </c>
      <c r="P66" s="18" t="s">
        <v>98</v>
      </c>
      <c r="Q66" s="18" t="s">
        <v>98</v>
      </c>
      <c r="R66" s="18" t="s">
        <v>98</v>
      </c>
      <c r="S66" s="18" t="s">
        <v>98</v>
      </c>
      <c r="T66" s="18"/>
      <c r="U66" s="18" t="s">
        <v>98</v>
      </c>
      <c r="V66" s="18" t="s">
        <v>98</v>
      </c>
      <c r="W66" s="18" t="s">
        <v>98</v>
      </c>
      <c r="X66" s="18" t="s">
        <v>98</v>
      </c>
      <c r="Y66" s="18" t="s">
        <v>98</v>
      </c>
      <c r="Z66" s="18" t="s">
        <v>98</v>
      </c>
      <c r="AA66" s="18" t="s">
        <v>98</v>
      </c>
      <c r="AB66" s="18" t="s">
        <v>98</v>
      </c>
      <c r="AC66" s="18" t="s">
        <v>98</v>
      </c>
      <c r="AD66" s="18" t="s">
        <v>98</v>
      </c>
      <c r="AE66" s="18" t="s">
        <v>98</v>
      </c>
      <c r="AF66" s="18" t="s">
        <v>98</v>
      </c>
      <c r="AG66" s="18" t="s">
        <v>98</v>
      </c>
      <c r="AH66" s="18" t="s">
        <v>98</v>
      </c>
      <c r="AI66" s="18" t="s">
        <v>98</v>
      </c>
      <c r="AJ66" s="18" t="s">
        <v>98</v>
      </c>
      <c r="AK66" s="18" t="s">
        <v>98</v>
      </c>
      <c r="AL66" s="18" t="s">
        <v>98</v>
      </c>
      <c r="AM66" s="18"/>
      <c r="AN66" s="18" t="s">
        <v>98</v>
      </c>
      <c r="AO66" s="18" t="s">
        <v>98</v>
      </c>
      <c r="AP66" s="18" t="s">
        <v>98</v>
      </c>
      <c r="AQ66" s="18" t="s">
        <v>98</v>
      </c>
      <c r="AR66" s="18"/>
      <c r="AS66" s="18" t="s">
        <v>98</v>
      </c>
      <c r="AT66" s="18" t="s">
        <v>98</v>
      </c>
      <c r="AU66" s="18" t="s">
        <v>98</v>
      </c>
      <c r="AV66" s="18" t="s">
        <v>98</v>
      </c>
      <c r="AW66" s="18"/>
      <c r="AX66" s="18" t="s">
        <v>98</v>
      </c>
      <c r="AY66" s="18"/>
      <c r="AZ66" s="18" t="s">
        <v>98</v>
      </c>
      <c r="BA66" s="18" t="s">
        <v>98</v>
      </c>
      <c r="BB66" s="18"/>
      <c r="BC66" s="18" t="s">
        <v>98</v>
      </c>
      <c r="BD66" s="29"/>
      <c r="BE66" s="29" t="s">
        <v>98</v>
      </c>
      <c r="BF66" s="18" t="s">
        <v>98</v>
      </c>
      <c r="BG66" s="18" t="s">
        <v>98</v>
      </c>
      <c r="BH66" s="18" t="s">
        <v>98</v>
      </c>
      <c r="BI66" s="18" t="s">
        <v>98</v>
      </c>
      <c r="BJ66" s="18" t="s">
        <v>98</v>
      </c>
      <c r="BK66" s="18" t="s">
        <v>98</v>
      </c>
      <c r="BL66" s="18" t="s">
        <v>98</v>
      </c>
      <c r="BM66" s="30" t="s">
        <v>98</v>
      </c>
      <c r="BN66" s="14"/>
      <c r="BO66" s="14"/>
      <c r="BP66" s="14"/>
      <c r="BQ66" s="14"/>
      <c r="BR66" s="14"/>
      <c r="BS66" s="14"/>
      <c r="BT66" s="14"/>
      <c r="BU66" s="14"/>
      <c r="BV66" s="14"/>
      <c r="BW66" s="14"/>
      <c r="BX66" s="14"/>
      <c r="BY66" s="14"/>
      <c r="BZ66" s="14"/>
      <c r="CA66" s="14"/>
      <c r="CB66" s="14"/>
      <c r="CC66" s="14"/>
      <c r="CD66" s="14"/>
      <c r="CE66" s="14"/>
      <c r="CF66" s="14"/>
      <c r="CG66" s="14"/>
    </row>
    <row r="67" spans="1:85" ht="42" hidden="1" customHeight="1" x14ac:dyDescent="0.35">
      <c r="A67" s="24">
        <v>61</v>
      </c>
      <c r="B67" s="76" t="s">
        <v>530</v>
      </c>
      <c r="C67" s="28" t="s">
        <v>535</v>
      </c>
      <c r="D67" s="22" t="s">
        <v>536</v>
      </c>
      <c r="E67" s="27" t="s">
        <v>537</v>
      </c>
      <c r="F67" s="27"/>
      <c r="G67" s="21" t="s">
        <v>301</v>
      </c>
      <c r="H67" s="18" t="s">
        <v>98</v>
      </c>
      <c r="I67" s="18" t="s">
        <v>98</v>
      </c>
      <c r="J67" s="18" t="s">
        <v>98</v>
      </c>
      <c r="K67" s="18" t="s">
        <v>98</v>
      </c>
      <c r="L67" s="18" t="s">
        <v>98</v>
      </c>
      <c r="M67" s="18" t="s">
        <v>98</v>
      </c>
      <c r="N67" s="18" t="s">
        <v>98</v>
      </c>
      <c r="O67" s="18" t="s">
        <v>98</v>
      </c>
      <c r="P67" s="18" t="s">
        <v>98</v>
      </c>
      <c r="Q67" s="18" t="s">
        <v>98</v>
      </c>
      <c r="R67" s="18" t="s">
        <v>98</v>
      </c>
      <c r="S67" s="18" t="s">
        <v>98</v>
      </c>
      <c r="T67" s="18"/>
      <c r="U67" s="18" t="s">
        <v>98</v>
      </c>
      <c r="V67" s="18" t="s">
        <v>98</v>
      </c>
      <c r="W67" s="18" t="s">
        <v>98</v>
      </c>
      <c r="X67" s="18" t="s">
        <v>98</v>
      </c>
      <c r="Y67" s="18" t="s">
        <v>98</v>
      </c>
      <c r="Z67" s="18" t="s">
        <v>98</v>
      </c>
      <c r="AA67" s="18" t="s">
        <v>98</v>
      </c>
      <c r="AB67" s="18" t="s">
        <v>98</v>
      </c>
      <c r="AC67" s="18" t="s">
        <v>98</v>
      </c>
      <c r="AD67" s="18" t="s">
        <v>98</v>
      </c>
      <c r="AE67" s="18" t="s">
        <v>98</v>
      </c>
      <c r="AF67" s="18" t="s">
        <v>98</v>
      </c>
      <c r="AG67" s="18" t="s">
        <v>98</v>
      </c>
      <c r="AH67" s="18" t="s">
        <v>98</v>
      </c>
      <c r="AI67" s="18" t="s">
        <v>98</v>
      </c>
      <c r="AJ67" s="18" t="s">
        <v>98</v>
      </c>
      <c r="AK67" s="18" t="s">
        <v>98</v>
      </c>
      <c r="AL67" s="18" t="s">
        <v>98</v>
      </c>
      <c r="AM67" s="18"/>
      <c r="AN67" s="18" t="s">
        <v>98</v>
      </c>
      <c r="AO67" s="18" t="s">
        <v>98</v>
      </c>
      <c r="AP67" s="18" t="s">
        <v>98</v>
      </c>
      <c r="AQ67" s="18" t="s">
        <v>98</v>
      </c>
      <c r="AR67" s="18"/>
      <c r="AS67" s="18" t="s">
        <v>98</v>
      </c>
      <c r="AT67" s="18" t="s">
        <v>98</v>
      </c>
      <c r="AU67" s="18" t="s">
        <v>98</v>
      </c>
      <c r="AV67" s="18" t="s">
        <v>98</v>
      </c>
      <c r="AW67" s="18"/>
      <c r="AX67" s="18" t="s">
        <v>98</v>
      </c>
      <c r="AY67" s="18"/>
      <c r="AZ67" s="18" t="s">
        <v>98</v>
      </c>
      <c r="BA67" s="18" t="s">
        <v>98</v>
      </c>
      <c r="BB67" s="18"/>
      <c r="BC67" s="18" t="s">
        <v>98</v>
      </c>
      <c r="BD67" s="29"/>
      <c r="BE67" s="29" t="s">
        <v>98</v>
      </c>
      <c r="BF67" s="18" t="s">
        <v>98</v>
      </c>
      <c r="BG67" s="18" t="s">
        <v>98</v>
      </c>
      <c r="BH67" s="18" t="s">
        <v>98</v>
      </c>
      <c r="BI67" s="18" t="s">
        <v>98</v>
      </c>
      <c r="BJ67" s="18" t="s">
        <v>98</v>
      </c>
      <c r="BK67" s="18" t="s">
        <v>98</v>
      </c>
      <c r="BL67" s="18" t="s">
        <v>98</v>
      </c>
      <c r="BM67" s="30" t="s">
        <v>98</v>
      </c>
      <c r="BN67" s="14"/>
      <c r="BO67" s="14"/>
      <c r="BP67" s="14"/>
      <c r="BQ67" s="14"/>
      <c r="BR67" s="14"/>
      <c r="BS67" s="14"/>
      <c r="BT67" s="14"/>
      <c r="BU67" s="14"/>
      <c r="BV67" s="14"/>
      <c r="BW67" s="14"/>
      <c r="BX67" s="14"/>
      <c r="BY67" s="14"/>
      <c r="BZ67" s="14"/>
      <c r="CA67" s="14"/>
      <c r="CB67" s="14"/>
      <c r="CC67" s="14"/>
      <c r="CD67" s="14"/>
      <c r="CE67" s="14"/>
      <c r="CF67" s="14"/>
      <c r="CG67" s="14"/>
    </row>
    <row r="68" spans="1:85" ht="42" hidden="1" customHeight="1" x14ac:dyDescent="0.35">
      <c r="A68" s="24">
        <v>62</v>
      </c>
      <c r="B68" s="76" t="s">
        <v>530</v>
      </c>
      <c r="C68" s="28" t="s">
        <v>538</v>
      </c>
      <c r="D68" s="22" t="s">
        <v>539</v>
      </c>
      <c r="E68" s="27">
        <v>35</v>
      </c>
      <c r="F68" s="27"/>
      <c r="G68" s="21" t="s">
        <v>540</v>
      </c>
      <c r="H68" s="18" t="str">
        <f t="shared" ref="H68:S68" si="97">IF(AND(H66="NE",H67="NE"),"NE","")</f>
        <v>NE</v>
      </c>
      <c r="I68" s="18" t="str">
        <f t="shared" si="97"/>
        <v>NE</v>
      </c>
      <c r="J68" s="18" t="str">
        <f t="shared" si="97"/>
        <v>NE</v>
      </c>
      <c r="K68" s="18" t="str">
        <f t="shared" si="97"/>
        <v>NE</v>
      </c>
      <c r="L68" s="18" t="str">
        <f t="shared" si="97"/>
        <v>NE</v>
      </c>
      <c r="M68" s="18" t="str">
        <f t="shared" si="97"/>
        <v>NE</v>
      </c>
      <c r="N68" s="18" t="str">
        <f t="shared" si="97"/>
        <v>NE</v>
      </c>
      <c r="O68" s="18" t="str">
        <f t="shared" si="97"/>
        <v>NE</v>
      </c>
      <c r="P68" s="18" t="str">
        <f t="shared" si="97"/>
        <v>NE</v>
      </c>
      <c r="Q68" s="18" t="str">
        <f t="shared" si="97"/>
        <v>NE</v>
      </c>
      <c r="R68" s="18" t="str">
        <f t="shared" si="97"/>
        <v>NE</v>
      </c>
      <c r="S68" s="18" t="str">
        <f t="shared" si="97"/>
        <v>NE</v>
      </c>
      <c r="T68" s="18"/>
      <c r="U68" s="18" t="str">
        <f t="shared" ref="U68:AL68" si="98">IF(AND(U66="NE",U67="NE"),"NE","")</f>
        <v>NE</v>
      </c>
      <c r="V68" s="18" t="str">
        <f t="shared" si="98"/>
        <v>NE</v>
      </c>
      <c r="W68" s="18" t="str">
        <f t="shared" si="98"/>
        <v>NE</v>
      </c>
      <c r="X68" s="18" t="str">
        <f t="shared" si="98"/>
        <v>NE</v>
      </c>
      <c r="Y68" s="18" t="str">
        <f t="shared" si="98"/>
        <v>NE</v>
      </c>
      <c r="Z68" s="18" t="str">
        <f t="shared" si="98"/>
        <v>NE</v>
      </c>
      <c r="AA68" s="18" t="str">
        <f t="shared" si="98"/>
        <v>NE</v>
      </c>
      <c r="AB68" s="18" t="str">
        <f t="shared" si="98"/>
        <v>NE</v>
      </c>
      <c r="AC68" s="18" t="str">
        <f t="shared" si="98"/>
        <v>NE</v>
      </c>
      <c r="AD68" s="18" t="str">
        <f t="shared" si="98"/>
        <v>NE</v>
      </c>
      <c r="AE68" s="18" t="str">
        <f t="shared" si="98"/>
        <v>NE</v>
      </c>
      <c r="AF68" s="18" t="str">
        <f t="shared" si="98"/>
        <v>NE</v>
      </c>
      <c r="AG68" s="18" t="str">
        <f t="shared" si="98"/>
        <v>NE</v>
      </c>
      <c r="AH68" s="18" t="str">
        <f t="shared" si="98"/>
        <v>NE</v>
      </c>
      <c r="AI68" s="18" t="str">
        <f t="shared" si="98"/>
        <v>NE</v>
      </c>
      <c r="AJ68" s="18" t="str">
        <f t="shared" si="98"/>
        <v>NE</v>
      </c>
      <c r="AK68" s="18" t="str">
        <f t="shared" si="98"/>
        <v>NE</v>
      </c>
      <c r="AL68" s="18" t="str">
        <f t="shared" si="98"/>
        <v>NE</v>
      </c>
      <c r="AM68" s="18"/>
      <c r="AN68" s="18" t="str">
        <f t="shared" ref="AN68:AQ68" si="99">IF(AND(AN66="NE",AN67="NE"),"NE","")</f>
        <v>NE</v>
      </c>
      <c r="AO68" s="18" t="str">
        <f t="shared" si="99"/>
        <v>NE</v>
      </c>
      <c r="AP68" s="18" t="str">
        <f t="shared" si="99"/>
        <v>NE</v>
      </c>
      <c r="AQ68" s="18" t="str">
        <f t="shared" si="99"/>
        <v>NE</v>
      </c>
      <c r="AR68" s="18"/>
      <c r="AS68" s="18" t="str">
        <f t="shared" ref="AS68:AV68" si="100">IF(AND(AS66="NE",AS67="NE"),"NE","")</f>
        <v>NE</v>
      </c>
      <c r="AT68" s="18" t="str">
        <f t="shared" si="100"/>
        <v>NE</v>
      </c>
      <c r="AU68" s="18" t="str">
        <f t="shared" si="100"/>
        <v>NE</v>
      </c>
      <c r="AV68" s="18" t="str">
        <f t="shared" si="100"/>
        <v>NE</v>
      </c>
      <c r="AW68" s="18"/>
      <c r="AX68" s="18" t="str">
        <f>IF(AND(AX66="NE",AX67="NE"),"NE","")</f>
        <v>NE</v>
      </c>
      <c r="AY68" s="18"/>
      <c r="AZ68" s="18" t="str">
        <f t="shared" ref="AZ68:BA68" si="101">IF(AND(AZ66="NE",AZ67="NE"),"NE","")</f>
        <v>NE</v>
      </c>
      <c r="BA68" s="18" t="str">
        <f t="shared" si="101"/>
        <v>NE</v>
      </c>
      <c r="BB68" s="18"/>
      <c r="BC68" s="18" t="str">
        <f>IF(AND(BC66="NE",BC67="NE"),"NE","")</f>
        <v>NE</v>
      </c>
      <c r="BD68" s="29"/>
      <c r="BE68" s="29" t="str">
        <f t="shared" ref="BE68:BJ68" si="102">IF(AND(BE66="NE",BE67="NE"),"NE","")</f>
        <v>NE</v>
      </c>
      <c r="BF68" s="18" t="str">
        <f t="shared" si="102"/>
        <v>NE</v>
      </c>
      <c r="BG68" s="18" t="str">
        <f t="shared" si="102"/>
        <v>NE</v>
      </c>
      <c r="BH68" s="18" t="str">
        <f t="shared" si="102"/>
        <v>NE</v>
      </c>
      <c r="BI68" s="18" t="str">
        <f t="shared" si="102"/>
        <v>NE</v>
      </c>
      <c r="BJ68" s="18" t="str">
        <f t="shared" si="102"/>
        <v>NE</v>
      </c>
      <c r="BK68" s="18" t="str">
        <f t="shared" ref="BK68:BM68" si="103">IF(AND(BK66="NE",BK67="NE"),"NE","")</f>
        <v>NE</v>
      </c>
      <c r="BL68" s="18" t="str">
        <f t="shared" si="103"/>
        <v>NE</v>
      </c>
      <c r="BM68" s="30" t="str">
        <f t="shared" si="103"/>
        <v>NE</v>
      </c>
      <c r="BN68" s="14"/>
      <c r="BO68" s="14"/>
      <c r="BP68" s="14"/>
      <c r="BQ68" s="14"/>
      <c r="BR68" s="14"/>
      <c r="BS68" s="14"/>
      <c r="BT68" s="14"/>
      <c r="BU68" s="14"/>
      <c r="BV68" s="14"/>
      <c r="BW68" s="14"/>
      <c r="BX68" s="14"/>
      <c r="BY68" s="14"/>
      <c r="BZ68" s="14"/>
      <c r="CA68" s="14"/>
      <c r="CB68" s="14"/>
      <c r="CC68" s="14"/>
      <c r="CD68" s="14"/>
      <c r="CE68" s="14"/>
      <c r="CF68" s="14"/>
      <c r="CG68" s="14"/>
    </row>
    <row r="69" spans="1:85" ht="42" hidden="1" customHeight="1" x14ac:dyDescent="0.35">
      <c r="A69" s="24">
        <v>63</v>
      </c>
      <c r="B69" s="76" t="s">
        <v>530</v>
      </c>
      <c r="C69" s="28" t="s">
        <v>541</v>
      </c>
      <c r="D69" s="22" t="s">
        <v>542</v>
      </c>
      <c r="E69" s="32" t="s">
        <v>543</v>
      </c>
      <c r="F69" s="27"/>
      <c r="G69" s="21" t="s">
        <v>544</v>
      </c>
      <c r="H69" s="18" t="str">
        <f t="shared" ref="H69:S69" si="104">IF(H68="NE","X","")</f>
        <v>X</v>
      </c>
      <c r="I69" s="18" t="str">
        <f t="shared" si="104"/>
        <v>X</v>
      </c>
      <c r="J69" s="18" t="str">
        <f t="shared" si="104"/>
        <v>X</v>
      </c>
      <c r="K69" s="18" t="str">
        <f t="shared" si="104"/>
        <v>X</v>
      </c>
      <c r="L69" s="18" t="str">
        <f t="shared" si="104"/>
        <v>X</v>
      </c>
      <c r="M69" s="18" t="str">
        <f t="shared" si="104"/>
        <v>X</v>
      </c>
      <c r="N69" s="18" t="str">
        <f t="shared" si="104"/>
        <v>X</v>
      </c>
      <c r="O69" s="18" t="str">
        <f t="shared" si="104"/>
        <v>X</v>
      </c>
      <c r="P69" s="18" t="str">
        <f t="shared" si="104"/>
        <v>X</v>
      </c>
      <c r="Q69" s="18" t="str">
        <f t="shared" si="104"/>
        <v>X</v>
      </c>
      <c r="R69" s="18" t="str">
        <f t="shared" si="104"/>
        <v>X</v>
      </c>
      <c r="S69" s="18" t="str">
        <f t="shared" si="104"/>
        <v>X</v>
      </c>
      <c r="T69" s="18"/>
      <c r="U69" s="18" t="str">
        <f t="shared" ref="U69:AL69" si="105">IF(U68="NE","X","")</f>
        <v>X</v>
      </c>
      <c r="V69" s="18" t="str">
        <f t="shared" si="105"/>
        <v>X</v>
      </c>
      <c r="W69" s="18" t="str">
        <f t="shared" si="105"/>
        <v>X</v>
      </c>
      <c r="X69" s="18" t="str">
        <f t="shared" si="105"/>
        <v>X</v>
      </c>
      <c r="Y69" s="18" t="str">
        <f t="shared" si="105"/>
        <v>X</v>
      </c>
      <c r="Z69" s="18" t="str">
        <f t="shared" si="105"/>
        <v>X</v>
      </c>
      <c r="AA69" s="18" t="str">
        <f t="shared" si="105"/>
        <v>X</v>
      </c>
      <c r="AB69" s="18" t="str">
        <f t="shared" si="105"/>
        <v>X</v>
      </c>
      <c r="AC69" s="18" t="str">
        <f t="shared" si="105"/>
        <v>X</v>
      </c>
      <c r="AD69" s="18" t="str">
        <f t="shared" si="105"/>
        <v>X</v>
      </c>
      <c r="AE69" s="18" t="str">
        <f t="shared" si="105"/>
        <v>X</v>
      </c>
      <c r="AF69" s="18" t="str">
        <f t="shared" si="105"/>
        <v>X</v>
      </c>
      <c r="AG69" s="18" t="str">
        <f t="shared" si="105"/>
        <v>X</v>
      </c>
      <c r="AH69" s="18" t="str">
        <f t="shared" si="105"/>
        <v>X</v>
      </c>
      <c r="AI69" s="18" t="str">
        <f t="shared" si="105"/>
        <v>X</v>
      </c>
      <c r="AJ69" s="18" t="str">
        <f t="shared" si="105"/>
        <v>X</v>
      </c>
      <c r="AK69" s="18" t="str">
        <f t="shared" si="105"/>
        <v>X</v>
      </c>
      <c r="AL69" s="18" t="str">
        <f t="shared" si="105"/>
        <v>X</v>
      </c>
      <c r="AM69" s="18"/>
      <c r="AN69" s="18" t="str">
        <f t="shared" ref="AN69:AQ69" si="106">IF(AN68="NE","X","")</f>
        <v>X</v>
      </c>
      <c r="AO69" s="18" t="str">
        <f t="shared" si="106"/>
        <v>X</v>
      </c>
      <c r="AP69" s="18" t="str">
        <f t="shared" si="106"/>
        <v>X</v>
      </c>
      <c r="AQ69" s="18" t="str">
        <f t="shared" si="106"/>
        <v>X</v>
      </c>
      <c r="AR69" s="18"/>
      <c r="AS69" s="18" t="str">
        <f t="shared" ref="AS69:AV69" si="107">IF(AS68="NE","X","")</f>
        <v>X</v>
      </c>
      <c r="AT69" s="18" t="str">
        <f t="shared" si="107"/>
        <v>X</v>
      </c>
      <c r="AU69" s="18" t="str">
        <f t="shared" si="107"/>
        <v>X</v>
      </c>
      <c r="AV69" s="18" t="str">
        <f t="shared" si="107"/>
        <v>X</v>
      </c>
      <c r="AW69" s="18"/>
      <c r="AX69" s="18" t="str">
        <f>IF(AX68="NE","X","")</f>
        <v>X</v>
      </c>
      <c r="AY69" s="18"/>
      <c r="AZ69" s="18" t="str">
        <f t="shared" ref="AZ69:BA69" si="108">IF(AZ68="NE","X","")</f>
        <v>X</v>
      </c>
      <c r="BA69" s="18" t="str">
        <f t="shared" si="108"/>
        <v>X</v>
      </c>
      <c r="BB69" s="18"/>
      <c r="BC69" s="18" t="str">
        <f>IF(BC68="NE","X","")</f>
        <v>X</v>
      </c>
      <c r="BD69" s="29"/>
      <c r="BE69" s="29" t="str">
        <f t="shared" ref="BE69:BJ69" si="109">IF(BE68="NE","X","")</f>
        <v>X</v>
      </c>
      <c r="BF69" s="18" t="str">
        <f t="shared" si="109"/>
        <v>X</v>
      </c>
      <c r="BG69" s="18" t="str">
        <f t="shared" si="109"/>
        <v>X</v>
      </c>
      <c r="BH69" s="18" t="str">
        <f t="shared" si="109"/>
        <v>X</v>
      </c>
      <c r="BI69" s="18" t="str">
        <f t="shared" si="109"/>
        <v>X</v>
      </c>
      <c r="BJ69" s="18" t="str">
        <f t="shared" si="109"/>
        <v>X</v>
      </c>
      <c r="BK69" s="18" t="s">
        <v>71</v>
      </c>
      <c r="BL69" s="18" t="str">
        <f t="shared" ref="BL69:BM69" si="110">IF(BL68="NE","X","")</f>
        <v>X</v>
      </c>
      <c r="BM69" s="30" t="str">
        <f t="shared" si="110"/>
        <v>X</v>
      </c>
      <c r="BN69" s="14"/>
      <c r="BO69" s="14"/>
      <c r="BP69" s="14"/>
      <c r="BQ69" s="14"/>
      <c r="BR69" s="14"/>
      <c r="BS69" s="14"/>
      <c r="BT69" s="14"/>
      <c r="BU69" s="14"/>
      <c r="BV69" s="14"/>
      <c r="BW69" s="14"/>
      <c r="BX69" s="14"/>
      <c r="BY69" s="14"/>
      <c r="BZ69" s="14"/>
      <c r="CA69" s="14"/>
      <c r="CB69" s="14"/>
      <c r="CC69" s="14"/>
      <c r="CD69" s="14"/>
      <c r="CE69" s="14"/>
      <c r="CF69" s="14"/>
      <c r="CG69" s="14"/>
    </row>
    <row r="70" spans="1:85" ht="42" hidden="1" customHeight="1" thickBot="1" x14ac:dyDescent="0.4">
      <c r="A70" s="77">
        <v>64</v>
      </c>
      <c r="B70" s="78" t="s">
        <v>530</v>
      </c>
      <c r="C70" s="28" t="s">
        <v>545</v>
      </c>
      <c r="D70" s="79" t="s">
        <v>546</v>
      </c>
      <c r="E70" s="80" t="s">
        <v>543</v>
      </c>
      <c r="F70" s="81"/>
      <c r="G70" s="82" t="s">
        <v>547</v>
      </c>
      <c r="H70" s="83" t="str">
        <f t="shared" ref="H70:S70" si="111">IF(H68="NE","X","")</f>
        <v>X</v>
      </c>
      <c r="I70" s="83" t="str">
        <f t="shared" si="111"/>
        <v>X</v>
      </c>
      <c r="J70" s="83" t="str">
        <f t="shared" si="111"/>
        <v>X</v>
      </c>
      <c r="K70" s="83" t="str">
        <f t="shared" si="111"/>
        <v>X</v>
      </c>
      <c r="L70" s="83" t="str">
        <f t="shared" si="111"/>
        <v>X</v>
      </c>
      <c r="M70" s="83" t="str">
        <f t="shared" si="111"/>
        <v>X</v>
      </c>
      <c r="N70" s="83" t="str">
        <f t="shared" si="111"/>
        <v>X</v>
      </c>
      <c r="O70" s="83" t="str">
        <f t="shared" si="111"/>
        <v>X</v>
      </c>
      <c r="P70" s="83" t="str">
        <f t="shared" si="111"/>
        <v>X</v>
      </c>
      <c r="Q70" s="83" t="str">
        <f t="shared" si="111"/>
        <v>X</v>
      </c>
      <c r="R70" s="83" t="str">
        <f t="shared" si="111"/>
        <v>X</v>
      </c>
      <c r="S70" s="83" t="str">
        <f t="shared" si="111"/>
        <v>X</v>
      </c>
      <c r="T70" s="83"/>
      <c r="U70" s="83" t="str">
        <f t="shared" ref="U70:AL70" si="112">IF(U68="NE","X","")</f>
        <v>X</v>
      </c>
      <c r="V70" s="83" t="str">
        <f t="shared" si="112"/>
        <v>X</v>
      </c>
      <c r="W70" s="83" t="str">
        <f t="shared" si="112"/>
        <v>X</v>
      </c>
      <c r="X70" s="83" t="str">
        <f t="shared" si="112"/>
        <v>X</v>
      </c>
      <c r="Y70" s="83" t="str">
        <f t="shared" si="112"/>
        <v>X</v>
      </c>
      <c r="Z70" s="83" t="str">
        <f t="shared" si="112"/>
        <v>X</v>
      </c>
      <c r="AA70" s="83" t="str">
        <f t="shared" si="112"/>
        <v>X</v>
      </c>
      <c r="AB70" s="83" t="str">
        <f t="shared" si="112"/>
        <v>X</v>
      </c>
      <c r="AC70" s="83" t="str">
        <f t="shared" si="112"/>
        <v>X</v>
      </c>
      <c r="AD70" s="83" t="str">
        <f t="shared" si="112"/>
        <v>X</v>
      </c>
      <c r="AE70" s="83" t="str">
        <f t="shared" si="112"/>
        <v>X</v>
      </c>
      <c r="AF70" s="83" t="str">
        <f t="shared" si="112"/>
        <v>X</v>
      </c>
      <c r="AG70" s="83" t="str">
        <f t="shared" si="112"/>
        <v>X</v>
      </c>
      <c r="AH70" s="83" t="str">
        <f t="shared" si="112"/>
        <v>X</v>
      </c>
      <c r="AI70" s="83" t="str">
        <f t="shared" si="112"/>
        <v>X</v>
      </c>
      <c r="AJ70" s="83" t="str">
        <f t="shared" si="112"/>
        <v>X</v>
      </c>
      <c r="AK70" s="83" t="str">
        <f t="shared" si="112"/>
        <v>X</v>
      </c>
      <c r="AL70" s="83" t="str">
        <f t="shared" si="112"/>
        <v>X</v>
      </c>
      <c r="AM70" s="83"/>
      <c r="AN70" s="83" t="str">
        <f t="shared" ref="AN70:AQ70" si="113">IF(AN68="NE","X","")</f>
        <v>X</v>
      </c>
      <c r="AO70" s="83" t="str">
        <f t="shared" si="113"/>
        <v>X</v>
      </c>
      <c r="AP70" s="83" t="str">
        <f t="shared" si="113"/>
        <v>X</v>
      </c>
      <c r="AQ70" s="83" t="str">
        <f t="shared" si="113"/>
        <v>X</v>
      </c>
      <c r="AR70" s="83"/>
      <c r="AS70" s="83" t="str">
        <f t="shared" ref="AS70:AV70" si="114">IF(AS68="NE","X","")</f>
        <v>X</v>
      </c>
      <c r="AT70" s="83" t="str">
        <f t="shared" si="114"/>
        <v>X</v>
      </c>
      <c r="AU70" s="83" t="str">
        <f t="shared" si="114"/>
        <v>X</v>
      </c>
      <c r="AV70" s="83" t="str">
        <f t="shared" si="114"/>
        <v>X</v>
      </c>
      <c r="AW70" s="83"/>
      <c r="AX70" s="83" t="str">
        <f>IF(AX68="NE","X","")</f>
        <v>X</v>
      </c>
      <c r="AY70" s="83"/>
      <c r="AZ70" s="83" t="str">
        <f t="shared" ref="AZ70:BA70" si="115">IF(AZ68="NE","X","")</f>
        <v>X</v>
      </c>
      <c r="BA70" s="18" t="str">
        <f t="shared" si="115"/>
        <v>X</v>
      </c>
      <c r="BB70" s="18"/>
      <c r="BC70" s="18" t="str">
        <f>IF(BC68="NE","X","")</f>
        <v>X</v>
      </c>
      <c r="BD70" s="84"/>
      <c r="BE70" s="85" t="str">
        <f t="shared" ref="BE70:BJ70" si="116">IF(BE68="NE","X","")</f>
        <v>X</v>
      </c>
      <c r="BF70" s="83" t="str">
        <f t="shared" si="116"/>
        <v>X</v>
      </c>
      <c r="BG70" s="83" t="str">
        <f t="shared" si="116"/>
        <v>X</v>
      </c>
      <c r="BH70" s="83" t="str">
        <f t="shared" si="116"/>
        <v>X</v>
      </c>
      <c r="BI70" s="83" t="str">
        <f t="shared" si="116"/>
        <v>X</v>
      </c>
      <c r="BJ70" s="83" t="str">
        <f t="shared" si="116"/>
        <v>X</v>
      </c>
      <c r="BK70" s="83" t="s">
        <v>71</v>
      </c>
      <c r="BL70" s="83" t="str">
        <f t="shared" ref="BL70:BM70" si="117">IF(BL68="NE","X","")</f>
        <v>X</v>
      </c>
      <c r="BM70" s="86" t="str">
        <f t="shared" si="117"/>
        <v>X</v>
      </c>
      <c r="BN70" s="14"/>
      <c r="BO70" s="14"/>
      <c r="BP70" s="14"/>
      <c r="BQ70" s="14"/>
      <c r="BR70" s="14"/>
      <c r="BS70" s="14"/>
      <c r="BT70" s="14"/>
      <c r="BU70" s="14"/>
      <c r="BV70" s="14"/>
      <c r="BW70" s="14"/>
      <c r="BX70" s="14"/>
      <c r="BY70" s="14"/>
      <c r="BZ70" s="14"/>
      <c r="CA70" s="14"/>
      <c r="CB70" s="14"/>
      <c r="CC70" s="14"/>
      <c r="CD70" s="14"/>
      <c r="CE70" s="14"/>
      <c r="CF70" s="14"/>
      <c r="CG70" s="14"/>
    </row>
    <row r="71" spans="1:85" ht="42" customHeight="1" x14ac:dyDescent="0.35">
      <c r="A71" s="14"/>
      <c r="B71" s="14"/>
      <c r="C71" s="14"/>
      <c r="D71" s="14"/>
      <c r="E71" s="14"/>
      <c r="F71" s="14"/>
      <c r="G71" s="14"/>
      <c r="H71" s="87"/>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row>
    <row r="72" spans="1:85" ht="14.25" customHeight="1" x14ac:dyDescent="0.35">
      <c r="A72" s="14"/>
      <c r="B72" s="14"/>
      <c r="C72" s="14"/>
      <c r="D72" s="14"/>
      <c r="E72" s="14"/>
      <c r="F72" s="14"/>
      <c r="G72" s="14"/>
      <c r="H72" s="87"/>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row>
    <row r="73" spans="1:85" ht="14.25" customHeight="1" x14ac:dyDescent="0.35">
      <c r="A73" s="14"/>
      <c r="B73" s="14"/>
      <c r="C73" s="14"/>
      <c r="D73" s="14"/>
      <c r="E73" s="14"/>
      <c r="F73" s="14"/>
      <c r="G73" s="14"/>
      <c r="H73" s="87"/>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row>
    <row r="74" spans="1:85" ht="14.25" customHeight="1" x14ac:dyDescent="0.35">
      <c r="A74" s="14"/>
      <c r="B74" s="14"/>
      <c r="C74" s="14"/>
      <c r="D74" s="14"/>
      <c r="E74" s="14"/>
      <c r="F74" s="14"/>
      <c r="G74" s="14"/>
      <c r="H74" s="87"/>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row>
    <row r="75" spans="1:85" ht="14.25" customHeight="1" x14ac:dyDescent="0.35">
      <c r="A75" s="14"/>
      <c r="B75" s="14"/>
      <c r="C75" s="14"/>
      <c r="D75" s="14"/>
      <c r="E75" s="14"/>
      <c r="F75" s="14"/>
      <c r="G75" s="14"/>
      <c r="H75" s="87"/>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row>
    <row r="76" spans="1:85" ht="14.25" customHeight="1" x14ac:dyDescent="0.35">
      <c r="A76" s="14"/>
      <c r="B76" s="14"/>
      <c r="C76" s="14"/>
      <c r="D76" s="14"/>
      <c r="E76" s="14"/>
      <c r="F76" s="14"/>
      <c r="G76" s="14"/>
      <c r="H76" s="87"/>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row>
    <row r="77" spans="1:85" ht="14.25" customHeight="1" x14ac:dyDescent="0.35">
      <c r="A77" s="14"/>
      <c r="B77" s="14"/>
      <c r="C77" s="14"/>
      <c r="D77" s="14"/>
      <c r="E77" s="14"/>
      <c r="F77" s="14"/>
      <c r="G77" s="14"/>
      <c r="H77" s="87"/>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row>
    <row r="78" spans="1:85" ht="14.25" customHeight="1" x14ac:dyDescent="0.35">
      <c r="A78" s="14"/>
      <c r="B78" s="14"/>
      <c r="C78" s="14"/>
      <c r="D78" s="14"/>
      <c r="E78" s="14"/>
      <c r="F78" s="14"/>
      <c r="G78" s="14"/>
      <c r="H78" s="87"/>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row>
    <row r="79" spans="1:85" ht="14.25" customHeight="1" x14ac:dyDescent="0.35">
      <c r="A79" s="14"/>
      <c r="B79" s="14"/>
      <c r="C79" s="14"/>
      <c r="D79" s="14"/>
      <c r="E79" s="14"/>
      <c r="F79" s="14"/>
      <c r="G79" s="14"/>
      <c r="H79" s="87"/>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row>
    <row r="80" spans="1:85" ht="14.25" customHeight="1" x14ac:dyDescent="0.35">
      <c r="A80" s="14"/>
      <c r="B80" s="14"/>
      <c r="C80" s="14"/>
      <c r="D80" s="14"/>
      <c r="E80" s="14"/>
      <c r="F80" s="14"/>
      <c r="G80" s="14"/>
      <c r="H80" s="87"/>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row>
    <row r="81" spans="1:85" ht="14.25" customHeight="1" x14ac:dyDescent="0.35">
      <c r="A81" s="14"/>
      <c r="B81" s="14"/>
      <c r="C81" s="14"/>
      <c r="D81" s="14"/>
      <c r="E81" s="14"/>
      <c r="F81" s="14"/>
      <c r="G81" s="14"/>
      <c r="H81" s="87"/>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row>
    <row r="82" spans="1:85" ht="14.25" customHeight="1" x14ac:dyDescent="0.35">
      <c r="A82" s="14"/>
      <c r="B82" s="14"/>
      <c r="C82" s="14"/>
      <c r="D82" s="14"/>
      <c r="E82" s="14"/>
      <c r="F82" s="14"/>
      <c r="G82" s="14"/>
      <c r="H82" s="87"/>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row>
    <row r="83" spans="1:85" ht="14.25" customHeight="1" x14ac:dyDescent="0.35">
      <c r="A83" s="14"/>
      <c r="B83" s="14"/>
      <c r="C83" s="14"/>
      <c r="D83" s="14"/>
      <c r="E83" s="14"/>
      <c r="F83" s="14"/>
      <c r="G83" s="14"/>
      <c r="H83" s="87"/>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row>
    <row r="84" spans="1:85" ht="14.25" customHeight="1" x14ac:dyDescent="0.35">
      <c r="A84" s="14"/>
      <c r="B84" s="14"/>
      <c r="C84" s="14"/>
      <c r="D84" s="14"/>
      <c r="E84" s="14"/>
      <c r="F84" s="14"/>
      <c r="G84" s="14"/>
      <c r="H84" s="87"/>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row>
    <row r="85" spans="1:85" ht="14.25" customHeight="1" x14ac:dyDescent="0.35">
      <c r="A85" s="14"/>
      <c r="B85" s="14"/>
      <c r="C85" s="14"/>
      <c r="D85" s="14"/>
      <c r="E85" s="14"/>
      <c r="F85" s="14"/>
      <c r="G85" s="14"/>
      <c r="H85" s="87"/>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row>
    <row r="86" spans="1:85" ht="14.25" customHeight="1" x14ac:dyDescent="0.35">
      <c r="A86" s="14"/>
      <c r="B86" s="14"/>
      <c r="C86" s="14"/>
      <c r="D86" s="14"/>
      <c r="E86" s="14"/>
      <c r="F86" s="14"/>
      <c r="G86" s="14"/>
      <c r="H86" s="87"/>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row>
    <row r="87" spans="1:85" ht="14.25" customHeight="1" x14ac:dyDescent="0.35">
      <c r="A87" s="14"/>
      <c r="B87" s="14"/>
      <c r="C87" s="14"/>
      <c r="D87" s="14"/>
      <c r="E87" s="14"/>
      <c r="F87" s="14"/>
      <c r="G87" s="14"/>
      <c r="H87" s="87"/>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row>
    <row r="88" spans="1:85" ht="14.25" customHeight="1" x14ac:dyDescent="0.35">
      <c r="A88" s="14"/>
      <c r="B88" s="14"/>
      <c r="C88" s="14"/>
      <c r="D88" s="14"/>
      <c r="E88" s="14"/>
      <c r="F88" s="14"/>
      <c r="G88" s="14"/>
      <c r="H88" s="87"/>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row>
    <row r="89" spans="1:85" ht="14.25" customHeight="1" x14ac:dyDescent="0.35">
      <c r="A89" s="14"/>
      <c r="B89" s="14"/>
      <c r="C89" s="14"/>
      <c r="D89" s="14"/>
      <c r="E89" s="14"/>
      <c r="F89" s="14"/>
      <c r="G89" s="14"/>
      <c r="H89" s="87"/>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row>
    <row r="90" spans="1:85" ht="14.25" customHeight="1" x14ac:dyDescent="0.35">
      <c r="A90" s="14"/>
      <c r="B90" s="14"/>
      <c r="C90" s="14"/>
      <c r="D90" s="14"/>
      <c r="E90" s="14"/>
      <c r="F90" s="14"/>
      <c r="G90" s="14"/>
      <c r="H90" s="87"/>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row>
    <row r="91" spans="1:85" ht="14.25" customHeight="1" x14ac:dyDescent="0.35">
      <c r="A91" s="14"/>
      <c r="B91" s="14"/>
      <c r="C91" s="14"/>
      <c r="D91" s="14"/>
      <c r="E91" s="14"/>
      <c r="F91" s="14"/>
      <c r="G91" s="14"/>
      <c r="H91" s="87"/>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row>
    <row r="92" spans="1:85" ht="14.25" customHeight="1" x14ac:dyDescent="0.35">
      <c r="A92" s="14"/>
      <c r="B92" s="14"/>
      <c r="C92" s="14"/>
      <c r="D92" s="14"/>
      <c r="E92" s="14"/>
      <c r="F92" s="14"/>
      <c r="G92" s="14"/>
      <c r="H92" s="87"/>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row>
    <row r="93" spans="1:85" ht="14.25" customHeight="1" x14ac:dyDescent="0.35">
      <c r="A93" s="14"/>
      <c r="B93" s="14"/>
      <c r="C93" s="14"/>
      <c r="D93" s="14"/>
      <c r="E93" s="14"/>
      <c r="F93" s="14"/>
      <c r="G93" s="14"/>
      <c r="H93" s="87"/>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row>
    <row r="94" spans="1:85" ht="14.25" customHeight="1" x14ac:dyDescent="0.35">
      <c r="A94" s="14"/>
      <c r="B94" s="14"/>
      <c r="C94" s="14"/>
      <c r="D94" s="14"/>
      <c r="E94" s="14"/>
      <c r="F94" s="14"/>
      <c r="G94" s="14"/>
      <c r="H94" s="87"/>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row>
    <row r="95" spans="1:85" ht="14.25" customHeight="1" x14ac:dyDescent="0.35">
      <c r="A95" s="14"/>
      <c r="B95" s="14"/>
      <c r="C95" s="14"/>
      <c r="D95" s="14"/>
      <c r="E95" s="14"/>
      <c r="F95" s="14"/>
      <c r="G95" s="14"/>
      <c r="H95" s="87"/>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row>
    <row r="96" spans="1:85" ht="14.25" customHeight="1" x14ac:dyDescent="0.35">
      <c r="A96" s="14"/>
      <c r="B96" s="14"/>
      <c r="C96" s="14"/>
      <c r="D96" s="14"/>
      <c r="E96" s="14"/>
      <c r="F96" s="14"/>
      <c r="G96" s="14"/>
      <c r="H96" s="87"/>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row>
    <row r="97" spans="1:85" ht="14.25" customHeight="1" x14ac:dyDescent="0.35">
      <c r="A97" s="14"/>
      <c r="B97" s="14"/>
      <c r="C97" s="14"/>
      <c r="D97" s="14"/>
      <c r="E97" s="14"/>
      <c r="F97" s="14"/>
      <c r="G97" s="14"/>
      <c r="H97" s="87"/>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row>
    <row r="98" spans="1:85" ht="14.25" customHeight="1" x14ac:dyDescent="0.35">
      <c r="A98" s="14"/>
      <c r="B98" s="14"/>
      <c r="C98" s="14"/>
      <c r="D98" s="14"/>
      <c r="E98" s="14"/>
      <c r="F98" s="14"/>
      <c r="G98" s="14"/>
      <c r="H98" s="87"/>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row>
    <row r="99" spans="1:85" ht="14.25" customHeight="1" x14ac:dyDescent="0.35">
      <c r="A99" s="14"/>
      <c r="B99" s="14"/>
      <c r="C99" s="14"/>
      <c r="D99" s="14"/>
      <c r="E99" s="14"/>
      <c r="F99" s="14"/>
      <c r="G99" s="14"/>
      <c r="H99" s="87"/>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row>
    <row r="100" spans="1:85" ht="14.25" customHeight="1" x14ac:dyDescent="0.35">
      <c r="A100" s="14"/>
      <c r="B100" s="14"/>
      <c r="C100" s="14"/>
      <c r="D100" s="14"/>
      <c r="E100" s="14"/>
      <c r="F100" s="14"/>
      <c r="G100" s="14"/>
      <c r="H100" s="87"/>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row>
    <row r="101" spans="1:85" ht="14.25" customHeight="1" x14ac:dyDescent="0.35">
      <c r="A101" s="14"/>
      <c r="B101" s="14"/>
      <c r="C101" s="14"/>
      <c r="D101" s="14"/>
      <c r="E101" s="14"/>
      <c r="F101" s="14"/>
      <c r="G101" s="14"/>
      <c r="H101" s="87"/>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row>
    <row r="102" spans="1:85" ht="14.25" customHeight="1" x14ac:dyDescent="0.35">
      <c r="A102" s="14"/>
      <c r="B102" s="14"/>
      <c r="C102" s="14"/>
      <c r="D102" s="14"/>
      <c r="E102" s="14"/>
      <c r="F102" s="14"/>
      <c r="G102" s="14"/>
      <c r="H102" s="87"/>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row>
    <row r="103" spans="1:85" ht="14.25" customHeight="1" x14ac:dyDescent="0.35">
      <c r="A103" s="14"/>
      <c r="B103" s="14"/>
      <c r="C103" s="14"/>
      <c r="D103" s="14"/>
      <c r="E103" s="14"/>
      <c r="F103" s="14"/>
      <c r="G103" s="14"/>
      <c r="H103" s="87"/>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row>
    <row r="104" spans="1:85" ht="14.25" customHeight="1" x14ac:dyDescent="0.35">
      <c r="A104" s="14"/>
      <c r="B104" s="14"/>
      <c r="C104" s="14"/>
      <c r="D104" s="14"/>
      <c r="E104" s="14"/>
      <c r="F104" s="14"/>
      <c r="G104" s="14"/>
      <c r="H104" s="87"/>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row>
    <row r="105" spans="1:85" ht="14.25" customHeight="1" x14ac:dyDescent="0.35">
      <c r="A105" s="14"/>
      <c r="B105" s="14"/>
      <c r="C105" s="14"/>
      <c r="D105" s="14"/>
      <c r="E105" s="14"/>
      <c r="F105" s="14"/>
      <c r="G105" s="14"/>
      <c r="H105" s="87"/>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row>
    <row r="106" spans="1:85" ht="14.25" customHeight="1" x14ac:dyDescent="0.35">
      <c r="A106" s="14"/>
      <c r="B106" s="14"/>
      <c r="C106" s="14"/>
      <c r="D106" s="14"/>
      <c r="E106" s="14"/>
      <c r="F106" s="14"/>
      <c r="G106" s="14"/>
      <c r="H106" s="87"/>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row>
    <row r="107" spans="1:85" ht="14.25" customHeight="1" x14ac:dyDescent="0.35">
      <c r="A107" s="14"/>
      <c r="B107" s="14"/>
      <c r="C107" s="14"/>
      <c r="D107" s="14"/>
      <c r="E107" s="14"/>
      <c r="F107" s="14"/>
      <c r="G107" s="14"/>
      <c r="H107" s="87"/>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row>
    <row r="108" spans="1:85" ht="14.25" customHeight="1" x14ac:dyDescent="0.35">
      <c r="A108" s="14"/>
      <c r="B108" s="14"/>
      <c r="C108" s="14"/>
      <c r="D108" s="14"/>
      <c r="E108" s="14"/>
      <c r="F108" s="14"/>
      <c r="G108" s="14"/>
      <c r="H108" s="87"/>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row>
    <row r="109" spans="1:85" ht="14.25" customHeight="1" x14ac:dyDescent="0.35">
      <c r="A109" s="14"/>
      <c r="B109" s="14"/>
      <c r="C109" s="14"/>
      <c r="D109" s="14"/>
      <c r="E109" s="14"/>
      <c r="F109" s="14"/>
      <c r="G109" s="14"/>
      <c r="H109" s="87"/>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row>
    <row r="110" spans="1:85" ht="14.25" customHeight="1" x14ac:dyDescent="0.35">
      <c r="A110" s="14"/>
      <c r="B110" s="14"/>
      <c r="C110" s="14"/>
      <c r="D110" s="14"/>
      <c r="E110" s="14"/>
      <c r="F110" s="14"/>
      <c r="G110" s="14"/>
      <c r="H110" s="87"/>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row>
    <row r="111" spans="1:85" ht="14.25" customHeight="1" x14ac:dyDescent="0.35">
      <c r="A111" s="14"/>
      <c r="B111" s="14"/>
      <c r="C111" s="14"/>
      <c r="D111" s="14"/>
      <c r="E111" s="14"/>
      <c r="F111" s="14"/>
      <c r="G111" s="14"/>
      <c r="H111" s="87"/>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row>
    <row r="112" spans="1:85" ht="14.25" customHeight="1" x14ac:dyDescent="0.35">
      <c r="A112" s="14"/>
      <c r="B112" s="14"/>
      <c r="C112" s="14"/>
      <c r="D112" s="14"/>
      <c r="E112" s="14"/>
      <c r="F112" s="14"/>
      <c r="G112" s="14"/>
      <c r="H112" s="87"/>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row>
    <row r="113" spans="1:85" ht="14.25" customHeight="1" x14ac:dyDescent="0.35">
      <c r="A113" s="14"/>
      <c r="B113" s="14"/>
      <c r="C113" s="14"/>
      <c r="D113" s="14"/>
      <c r="E113" s="14"/>
      <c r="F113" s="14"/>
      <c r="G113" s="14"/>
      <c r="H113" s="87"/>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row>
    <row r="114" spans="1:85" ht="14.25" customHeight="1" x14ac:dyDescent="0.35">
      <c r="A114" s="14"/>
      <c r="B114" s="14"/>
      <c r="C114" s="14"/>
      <c r="D114" s="14"/>
      <c r="E114" s="14"/>
      <c r="F114" s="14"/>
      <c r="G114" s="14"/>
      <c r="H114" s="87"/>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row>
    <row r="115" spans="1:85" ht="14.25" customHeight="1" x14ac:dyDescent="0.35">
      <c r="A115" s="14"/>
      <c r="B115" s="14"/>
      <c r="C115" s="14"/>
      <c r="D115" s="14"/>
      <c r="E115" s="14"/>
      <c r="F115" s="14"/>
      <c r="G115" s="14"/>
      <c r="H115" s="87"/>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row>
    <row r="116" spans="1:85" ht="14.25" customHeight="1" x14ac:dyDescent="0.35">
      <c r="A116" s="14"/>
      <c r="B116" s="14"/>
      <c r="C116" s="14"/>
      <c r="D116" s="14"/>
      <c r="E116" s="14"/>
      <c r="F116" s="14"/>
      <c r="G116" s="14"/>
      <c r="H116" s="87"/>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row>
    <row r="117" spans="1:85" ht="14.25" customHeight="1" x14ac:dyDescent="0.35">
      <c r="A117" s="14"/>
      <c r="B117" s="14"/>
      <c r="C117" s="14"/>
      <c r="D117" s="14"/>
      <c r="E117" s="14"/>
      <c r="F117" s="14"/>
      <c r="G117" s="14"/>
      <c r="H117" s="87"/>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row>
    <row r="118" spans="1:85" ht="14.25" customHeight="1" x14ac:dyDescent="0.35">
      <c r="A118" s="14"/>
      <c r="B118" s="14"/>
      <c r="C118" s="14"/>
      <c r="D118" s="14"/>
      <c r="E118" s="14"/>
      <c r="F118" s="14"/>
      <c r="G118" s="14"/>
      <c r="H118" s="87"/>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row>
    <row r="119" spans="1:85" ht="14.25" customHeight="1" x14ac:dyDescent="0.35">
      <c r="A119" s="14"/>
      <c r="B119" s="14"/>
      <c r="C119" s="14"/>
      <c r="D119" s="14"/>
      <c r="E119" s="14"/>
      <c r="F119" s="14"/>
      <c r="G119" s="14"/>
      <c r="H119" s="87"/>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row>
    <row r="120" spans="1:85" ht="14.25" customHeight="1" x14ac:dyDescent="0.35">
      <c r="A120" s="14"/>
      <c r="B120" s="14"/>
      <c r="C120" s="14"/>
      <c r="D120" s="14"/>
      <c r="E120" s="14"/>
      <c r="F120" s="14"/>
      <c r="G120" s="14"/>
      <c r="H120" s="87"/>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row>
    <row r="121" spans="1:85" ht="14.25" customHeight="1" x14ac:dyDescent="0.35">
      <c r="A121" s="14"/>
      <c r="B121" s="14"/>
      <c r="C121" s="14"/>
      <c r="D121" s="14"/>
      <c r="E121" s="14"/>
      <c r="F121" s="14"/>
      <c r="G121" s="14"/>
      <c r="H121" s="87"/>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row>
    <row r="122" spans="1:85" ht="14.25" customHeight="1" x14ac:dyDescent="0.35">
      <c r="A122" s="14"/>
      <c r="B122" s="14"/>
      <c r="C122" s="14"/>
      <c r="D122" s="14"/>
      <c r="E122" s="14"/>
      <c r="F122" s="14"/>
      <c r="G122" s="14"/>
      <c r="H122" s="87"/>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row>
    <row r="123" spans="1:85" ht="14.25" customHeight="1" x14ac:dyDescent="0.35">
      <c r="A123" s="14"/>
      <c r="B123" s="14"/>
      <c r="C123" s="14"/>
      <c r="D123" s="14"/>
      <c r="E123" s="14"/>
      <c r="F123" s="14"/>
      <c r="G123" s="14"/>
      <c r="H123" s="87"/>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row>
    <row r="124" spans="1:85" ht="14.25" customHeight="1" x14ac:dyDescent="0.35">
      <c r="A124" s="14"/>
      <c r="B124" s="14"/>
      <c r="C124" s="14"/>
      <c r="D124" s="14"/>
      <c r="E124" s="14"/>
      <c r="F124" s="14"/>
      <c r="G124" s="14"/>
      <c r="H124" s="87"/>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row>
    <row r="125" spans="1:85" ht="14.25" customHeight="1" x14ac:dyDescent="0.35">
      <c r="A125" s="14"/>
      <c r="B125" s="14"/>
      <c r="C125" s="14"/>
      <c r="D125" s="14"/>
      <c r="E125" s="14"/>
      <c r="F125" s="14"/>
      <c r="G125" s="14"/>
      <c r="H125" s="87"/>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row>
    <row r="126" spans="1:85" ht="14.25" customHeight="1" x14ac:dyDescent="0.35">
      <c r="A126" s="14"/>
      <c r="B126" s="14"/>
      <c r="C126" s="14"/>
      <c r="D126" s="14"/>
      <c r="E126" s="14"/>
      <c r="F126" s="14"/>
      <c r="G126" s="14"/>
      <c r="H126" s="87"/>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row>
    <row r="127" spans="1:85" ht="14.25" customHeight="1" x14ac:dyDescent="0.35">
      <c r="A127" s="14"/>
      <c r="B127" s="14"/>
      <c r="C127" s="14"/>
      <c r="D127" s="14"/>
      <c r="E127" s="14"/>
      <c r="F127" s="14"/>
      <c r="G127" s="14"/>
      <c r="H127" s="87"/>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row>
    <row r="128" spans="1:85" ht="14.25" customHeight="1" x14ac:dyDescent="0.35">
      <c r="A128" s="14"/>
      <c r="B128" s="14"/>
      <c r="C128" s="14"/>
      <c r="D128" s="14"/>
      <c r="E128" s="14"/>
      <c r="F128" s="14"/>
      <c r="G128" s="14"/>
      <c r="H128" s="87"/>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row>
    <row r="129" spans="1:85" ht="14.25" customHeight="1" x14ac:dyDescent="0.35">
      <c r="A129" s="14"/>
      <c r="B129" s="14"/>
      <c r="C129" s="14"/>
      <c r="D129" s="14"/>
      <c r="E129" s="14"/>
      <c r="F129" s="14"/>
      <c r="G129" s="14"/>
      <c r="H129" s="87"/>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row>
    <row r="130" spans="1:85" ht="14.25" customHeight="1" x14ac:dyDescent="0.35">
      <c r="A130" s="14"/>
      <c r="B130" s="14"/>
      <c r="C130" s="14"/>
      <c r="D130" s="14"/>
      <c r="E130" s="14"/>
      <c r="F130" s="14"/>
      <c r="G130" s="14"/>
      <c r="H130" s="87"/>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row>
    <row r="131" spans="1:85" ht="14.25" customHeight="1" x14ac:dyDescent="0.35">
      <c r="A131" s="14"/>
      <c r="B131" s="14"/>
      <c r="C131" s="14"/>
      <c r="D131" s="14"/>
      <c r="E131" s="14"/>
      <c r="F131" s="14"/>
      <c r="G131" s="14"/>
      <c r="H131" s="87"/>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row>
    <row r="132" spans="1:85" ht="14.25" customHeight="1" x14ac:dyDescent="0.35">
      <c r="A132" s="14"/>
      <c r="B132" s="14"/>
      <c r="C132" s="14"/>
      <c r="D132" s="14"/>
      <c r="E132" s="14"/>
      <c r="F132" s="14"/>
      <c r="G132" s="14"/>
      <c r="H132" s="87"/>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row>
    <row r="133" spans="1:85" ht="14.25" customHeight="1" x14ac:dyDescent="0.35">
      <c r="A133" s="14"/>
      <c r="B133" s="14"/>
      <c r="C133" s="14"/>
      <c r="D133" s="14"/>
      <c r="E133" s="14"/>
      <c r="F133" s="14"/>
      <c r="G133" s="14"/>
      <c r="H133" s="87"/>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row>
    <row r="134" spans="1:85" ht="14.25" customHeight="1" x14ac:dyDescent="0.35">
      <c r="A134" s="14"/>
      <c r="B134" s="14"/>
      <c r="C134" s="14"/>
      <c r="D134" s="14"/>
      <c r="E134" s="14"/>
      <c r="F134" s="14"/>
      <c r="G134" s="14"/>
      <c r="H134" s="87"/>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row>
    <row r="135" spans="1:85" ht="14.25" customHeight="1" x14ac:dyDescent="0.35">
      <c r="A135" s="14"/>
      <c r="B135" s="14"/>
      <c r="C135" s="14"/>
      <c r="D135" s="14"/>
      <c r="E135" s="14"/>
      <c r="F135" s="14"/>
      <c r="G135" s="14"/>
      <c r="H135" s="87"/>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row>
    <row r="136" spans="1:85" ht="14.25" customHeight="1" x14ac:dyDescent="0.35">
      <c r="A136" s="14"/>
      <c r="B136" s="14"/>
      <c r="C136" s="14"/>
      <c r="D136" s="14"/>
      <c r="E136" s="14"/>
      <c r="F136" s="14"/>
      <c r="G136" s="14"/>
      <c r="H136" s="87"/>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row>
    <row r="137" spans="1:85" ht="14.25" customHeight="1" x14ac:dyDescent="0.35">
      <c r="A137" s="14"/>
      <c r="B137" s="14"/>
      <c r="C137" s="14"/>
      <c r="D137" s="14"/>
      <c r="E137" s="14"/>
      <c r="F137" s="14"/>
      <c r="G137" s="14"/>
      <c r="H137" s="87"/>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row>
    <row r="138" spans="1:85" ht="14.25" customHeight="1" x14ac:dyDescent="0.35">
      <c r="A138" s="14"/>
      <c r="B138" s="14"/>
      <c r="C138" s="14"/>
      <c r="D138" s="14"/>
      <c r="E138" s="14"/>
      <c r="F138" s="14"/>
      <c r="G138" s="14"/>
      <c r="H138" s="87"/>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row>
    <row r="139" spans="1:85" ht="14.25" customHeight="1" x14ac:dyDescent="0.35">
      <c r="A139" s="14"/>
      <c r="B139" s="14"/>
      <c r="C139" s="14"/>
      <c r="D139" s="14"/>
      <c r="E139" s="14"/>
      <c r="F139" s="14"/>
      <c r="G139" s="14"/>
      <c r="H139" s="87"/>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row>
    <row r="140" spans="1:85" ht="14.25" customHeight="1" x14ac:dyDescent="0.35">
      <c r="A140" s="14"/>
      <c r="B140" s="14"/>
      <c r="C140" s="14"/>
      <c r="D140" s="14"/>
      <c r="E140" s="14"/>
      <c r="F140" s="14"/>
      <c r="G140" s="14"/>
      <c r="H140" s="87"/>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row>
    <row r="141" spans="1:85" ht="14.25" customHeight="1" x14ac:dyDescent="0.35">
      <c r="A141" s="14"/>
      <c r="B141" s="14"/>
      <c r="C141" s="14"/>
      <c r="D141" s="14"/>
      <c r="E141" s="14"/>
      <c r="F141" s="14"/>
      <c r="G141" s="14"/>
      <c r="H141" s="87"/>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row>
    <row r="142" spans="1:85" ht="14.25" customHeight="1" x14ac:dyDescent="0.35">
      <c r="A142" s="14"/>
      <c r="B142" s="14"/>
      <c r="C142" s="14"/>
      <c r="D142" s="14"/>
      <c r="E142" s="14"/>
      <c r="F142" s="14"/>
      <c r="G142" s="14"/>
      <c r="H142" s="87"/>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row>
    <row r="143" spans="1:85" ht="14.25" customHeight="1" x14ac:dyDescent="0.35">
      <c r="A143" s="14"/>
      <c r="B143" s="14"/>
      <c r="C143" s="14"/>
      <c r="D143" s="14"/>
      <c r="E143" s="14"/>
      <c r="F143" s="14"/>
      <c r="G143" s="14"/>
      <c r="H143" s="87"/>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row>
    <row r="144" spans="1:85" ht="14.25" customHeight="1" x14ac:dyDescent="0.35">
      <c r="A144" s="14"/>
      <c r="B144" s="14"/>
      <c r="C144" s="14"/>
      <c r="D144" s="14"/>
      <c r="E144" s="14"/>
      <c r="F144" s="14"/>
      <c r="G144" s="14"/>
      <c r="H144" s="87"/>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row>
    <row r="145" spans="1:85" ht="14.25" customHeight="1" x14ac:dyDescent="0.35">
      <c r="A145" s="14"/>
      <c r="B145" s="14"/>
      <c r="C145" s="14"/>
      <c r="D145" s="14"/>
      <c r="E145" s="14"/>
      <c r="F145" s="14"/>
      <c r="G145" s="14"/>
      <c r="H145" s="87"/>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row>
    <row r="146" spans="1:85" ht="14.25" customHeight="1" x14ac:dyDescent="0.35">
      <c r="A146" s="14"/>
      <c r="B146" s="14"/>
      <c r="C146" s="14"/>
      <c r="D146" s="14"/>
      <c r="E146" s="14"/>
      <c r="F146" s="14"/>
      <c r="G146" s="14"/>
      <c r="H146" s="87"/>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row>
    <row r="147" spans="1:85" ht="14.25" customHeight="1" x14ac:dyDescent="0.35">
      <c r="A147" s="14"/>
      <c r="B147" s="14"/>
      <c r="C147" s="14"/>
      <c r="D147" s="14"/>
      <c r="E147" s="14"/>
      <c r="F147" s="14"/>
      <c r="G147" s="14"/>
      <c r="H147" s="87"/>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row>
    <row r="148" spans="1:85" ht="14.25" customHeight="1" x14ac:dyDescent="0.35">
      <c r="A148" s="14"/>
      <c r="B148" s="14"/>
      <c r="C148" s="14"/>
      <c r="D148" s="14"/>
      <c r="E148" s="14"/>
      <c r="F148" s="14"/>
      <c r="G148" s="14"/>
      <c r="H148" s="87"/>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row>
    <row r="149" spans="1:85" ht="14.25" customHeight="1" x14ac:dyDescent="0.35">
      <c r="A149" s="14"/>
      <c r="B149" s="14"/>
      <c r="C149" s="14"/>
      <c r="D149" s="14"/>
      <c r="E149" s="14"/>
      <c r="F149" s="14"/>
      <c r="G149" s="14"/>
      <c r="H149" s="87"/>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row>
    <row r="150" spans="1:85" ht="14.25" customHeight="1" x14ac:dyDescent="0.35">
      <c r="A150" s="14"/>
      <c r="B150" s="14"/>
      <c r="C150" s="14"/>
      <c r="D150" s="14"/>
      <c r="E150" s="14"/>
      <c r="F150" s="14"/>
      <c r="G150" s="14"/>
      <c r="H150" s="87"/>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row>
    <row r="151" spans="1:85" ht="14.25" customHeight="1" x14ac:dyDescent="0.35">
      <c r="A151" s="14"/>
      <c r="B151" s="14"/>
      <c r="C151" s="14"/>
      <c r="D151" s="14"/>
      <c r="E151" s="14"/>
      <c r="F151" s="14"/>
      <c r="G151" s="14"/>
      <c r="H151" s="87"/>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row>
    <row r="152" spans="1:85" ht="14.25" customHeight="1" x14ac:dyDescent="0.35">
      <c r="A152" s="14"/>
      <c r="B152" s="14"/>
      <c r="C152" s="14"/>
      <c r="D152" s="14"/>
      <c r="E152" s="14"/>
      <c r="F152" s="14"/>
      <c r="G152" s="14"/>
      <c r="H152" s="87"/>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row>
    <row r="153" spans="1:85" ht="14.25" customHeight="1" x14ac:dyDescent="0.35">
      <c r="A153" s="14"/>
      <c r="B153" s="14"/>
      <c r="C153" s="14"/>
      <c r="D153" s="14"/>
      <c r="E153" s="14"/>
      <c r="F153" s="14"/>
      <c r="G153" s="14"/>
      <c r="H153" s="87"/>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row>
    <row r="154" spans="1:85" ht="14.25" customHeight="1" x14ac:dyDescent="0.35">
      <c r="A154" s="14"/>
      <c r="B154" s="14"/>
      <c r="C154" s="14"/>
      <c r="D154" s="14"/>
      <c r="E154" s="14"/>
      <c r="F154" s="14"/>
      <c r="G154" s="14"/>
      <c r="H154" s="87"/>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row>
    <row r="155" spans="1:85" ht="14.25" customHeight="1" x14ac:dyDescent="0.35">
      <c r="A155" s="14"/>
      <c r="B155" s="14"/>
      <c r="C155" s="14"/>
      <c r="D155" s="14"/>
      <c r="E155" s="14"/>
      <c r="F155" s="14"/>
      <c r="G155" s="14"/>
      <c r="H155" s="87"/>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row>
    <row r="156" spans="1:85" ht="14.25" customHeight="1" x14ac:dyDescent="0.35">
      <c r="A156" s="14"/>
      <c r="B156" s="14"/>
      <c r="C156" s="14"/>
      <c r="D156" s="14"/>
      <c r="E156" s="14"/>
      <c r="F156" s="14"/>
      <c r="G156" s="14"/>
      <c r="H156" s="87"/>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row>
    <row r="157" spans="1:85" ht="14.25" customHeight="1" x14ac:dyDescent="0.35">
      <c r="A157" s="14"/>
      <c r="B157" s="14"/>
      <c r="C157" s="14"/>
      <c r="D157" s="14"/>
      <c r="E157" s="14"/>
      <c r="F157" s="14"/>
      <c r="G157" s="14"/>
      <c r="H157" s="87"/>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row>
    <row r="158" spans="1:85" ht="14.25" customHeight="1" x14ac:dyDescent="0.35">
      <c r="A158" s="14"/>
      <c r="B158" s="14"/>
      <c r="C158" s="14"/>
      <c r="D158" s="14"/>
      <c r="E158" s="14"/>
      <c r="F158" s="14"/>
      <c r="G158" s="14"/>
      <c r="H158" s="87"/>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row>
    <row r="159" spans="1:85" ht="14.25" customHeight="1" x14ac:dyDescent="0.35">
      <c r="A159" s="14"/>
      <c r="B159" s="14"/>
      <c r="C159" s="14"/>
      <c r="D159" s="14"/>
      <c r="E159" s="14"/>
      <c r="F159" s="14"/>
      <c r="G159" s="14"/>
      <c r="H159" s="87"/>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row>
    <row r="160" spans="1:85" ht="14.25" customHeight="1" x14ac:dyDescent="0.35">
      <c r="A160" s="14"/>
      <c r="B160" s="14"/>
      <c r="C160" s="14"/>
      <c r="D160" s="14"/>
      <c r="E160" s="14"/>
      <c r="F160" s="14"/>
      <c r="G160" s="14"/>
      <c r="H160" s="87"/>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row>
    <row r="161" spans="1:85" ht="14.25" customHeight="1" x14ac:dyDescent="0.35">
      <c r="A161" s="14"/>
      <c r="B161" s="14"/>
      <c r="C161" s="14"/>
      <c r="D161" s="14"/>
      <c r="E161" s="14"/>
      <c r="F161" s="14"/>
      <c r="G161" s="14"/>
      <c r="H161" s="87"/>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row>
    <row r="162" spans="1:85" ht="14.25" customHeight="1" x14ac:dyDescent="0.35">
      <c r="A162" s="14"/>
      <c r="B162" s="14"/>
      <c r="C162" s="14"/>
      <c r="D162" s="14"/>
      <c r="E162" s="14"/>
      <c r="F162" s="14"/>
      <c r="G162" s="14"/>
      <c r="H162" s="87"/>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row>
    <row r="163" spans="1:85" ht="14.25" customHeight="1" x14ac:dyDescent="0.35">
      <c r="A163" s="14"/>
      <c r="B163" s="14"/>
      <c r="C163" s="14"/>
      <c r="D163" s="14"/>
      <c r="E163" s="14"/>
      <c r="F163" s="14"/>
      <c r="G163" s="14"/>
      <c r="H163" s="87"/>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row>
    <row r="164" spans="1:85" ht="14.25" customHeight="1" x14ac:dyDescent="0.35">
      <c r="A164" s="14"/>
      <c r="B164" s="14"/>
      <c r="C164" s="14"/>
      <c r="D164" s="14"/>
      <c r="E164" s="14"/>
      <c r="F164" s="14"/>
      <c r="G164" s="14"/>
      <c r="H164" s="87"/>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row>
    <row r="165" spans="1:85" ht="14.25" customHeight="1" x14ac:dyDescent="0.35">
      <c r="A165" s="14"/>
      <c r="B165" s="14"/>
      <c r="C165" s="14"/>
      <c r="D165" s="14"/>
      <c r="E165" s="14"/>
      <c r="F165" s="14"/>
      <c r="G165" s="14"/>
      <c r="H165" s="87"/>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row>
    <row r="166" spans="1:85" ht="14.25" customHeight="1" x14ac:dyDescent="0.35">
      <c r="A166" s="14"/>
      <c r="B166" s="14"/>
      <c r="C166" s="14"/>
      <c r="D166" s="14"/>
      <c r="E166" s="14"/>
      <c r="F166" s="14"/>
      <c r="G166" s="14"/>
      <c r="H166" s="87"/>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row>
    <row r="167" spans="1:85" ht="14.25" customHeight="1" x14ac:dyDescent="0.35">
      <c r="A167" s="14"/>
      <c r="B167" s="14"/>
      <c r="C167" s="14"/>
      <c r="D167" s="14"/>
      <c r="E167" s="14"/>
      <c r="F167" s="14"/>
      <c r="G167" s="14"/>
      <c r="H167" s="87"/>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row>
    <row r="168" spans="1:85" ht="14.25" customHeight="1" x14ac:dyDescent="0.35">
      <c r="A168" s="14"/>
      <c r="B168" s="14"/>
      <c r="C168" s="14"/>
      <c r="D168" s="14"/>
      <c r="E168" s="14"/>
      <c r="F168" s="14"/>
      <c r="G168" s="14"/>
      <c r="H168" s="87"/>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row>
    <row r="169" spans="1:85" ht="14.25" customHeight="1" x14ac:dyDescent="0.35">
      <c r="A169" s="14"/>
      <c r="B169" s="14"/>
      <c r="C169" s="14"/>
      <c r="D169" s="14"/>
      <c r="E169" s="14"/>
      <c r="F169" s="14"/>
      <c r="G169" s="14"/>
      <c r="H169" s="87"/>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row>
    <row r="170" spans="1:85" ht="14.25" customHeight="1" x14ac:dyDescent="0.35">
      <c r="A170" s="14"/>
      <c r="B170" s="14"/>
      <c r="C170" s="14"/>
      <c r="D170" s="14"/>
      <c r="E170" s="14"/>
      <c r="F170" s="14"/>
      <c r="G170" s="14"/>
      <c r="H170" s="87"/>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row>
    <row r="171" spans="1:85" ht="14.25" customHeight="1" x14ac:dyDescent="0.35">
      <c r="A171" s="14"/>
      <c r="B171" s="14"/>
      <c r="C171" s="14"/>
      <c r="D171" s="14"/>
      <c r="E171" s="14"/>
      <c r="F171" s="14"/>
      <c r="G171" s="14"/>
      <c r="H171" s="87"/>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row>
    <row r="172" spans="1:85" ht="14.25" customHeight="1" x14ac:dyDescent="0.35">
      <c r="A172" s="14"/>
      <c r="B172" s="14"/>
      <c r="C172" s="14"/>
      <c r="D172" s="14"/>
      <c r="E172" s="14"/>
      <c r="F172" s="14"/>
      <c r="G172" s="14"/>
      <c r="H172" s="87"/>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row>
    <row r="173" spans="1:85" ht="14.25" customHeight="1" x14ac:dyDescent="0.35">
      <c r="A173" s="14"/>
      <c r="B173" s="14"/>
      <c r="C173" s="14"/>
      <c r="D173" s="14"/>
      <c r="E173" s="14"/>
      <c r="F173" s="14"/>
      <c r="G173" s="14"/>
      <c r="H173" s="87"/>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row>
    <row r="174" spans="1:85" ht="14.25" customHeight="1" x14ac:dyDescent="0.35">
      <c r="A174" s="14"/>
      <c r="B174" s="14"/>
      <c r="C174" s="14"/>
      <c r="D174" s="14"/>
      <c r="E174" s="14"/>
      <c r="F174" s="14"/>
      <c r="G174" s="14"/>
      <c r="H174" s="87"/>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row>
    <row r="175" spans="1:85" ht="14.25" customHeight="1" x14ac:dyDescent="0.35">
      <c r="A175" s="14"/>
      <c r="B175" s="14"/>
      <c r="C175" s="14"/>
      <c r="D175" s="14"/>
      <c r="E175" s="14"/>
      <c r="F175" s="14"/>
      <c r="G175" s="14"/>
      <c r="H175" s="87"/>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row>
    <row r="176" spans="1:85" ht="14.25" customHeight="1" x14ac:dyDescent="0.35">
      <c r="A176" s="14"/>
      <c r="B176" s="14"/>
      <c r="C176" s="14"/>
      <c r="D176" s="14"/>
      <c r="E176" s="14"/>
      <c r="F176" s="14"/>
      <c r="G176" s="14"/>
      <c r="H176" s="87"/>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row>
    <row r="177" spans="1:85" ht="14.25" customHeight="1" x14ac:dyDescent="0.35">
      <c r="A177" s="14"/>
      <c r="B177" s="14"/>
      <c r="C177" s="14"/>
      <c r="D177" s="14"/>
      <c r="E177" s="14"/>
      <c r="F177" s="14"/>
      <c r="G177" s="14"/>
      <c r="H177" s="87"/>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row>
    <row r="178" spans="1:85" ht="14.25" customHeight="1" x14ac:dyDescent="0.35">
      <c r="A178" s="14"/>
      <c r="B178" s="14"/>
      <c r="C178" s="14"/>
      <c r="D178" s="14"/>
      <c r="E178" s="14"/>
      <c r="F178" s="14"/>
      <c r="G178" s="14"/>
      <c r="H178" s="87"/>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row>
    <row r="179" spans="1:85" ht="14.25" customHeight="1" x14ac:dyDescent="0.35">
      <c r="A179" s="14"/>
      <c r="B179" s="14"/>
      <c r="C179" s="14"/>
      <c r="D179" s="14"/>
      <c r="E179" s="14"/>
      <c r="F179" s="14"/>
      <c r="G179" s="14"/>
      <c r="H179" s="87"/>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row>
    <row r="180" spans="1:85" ht="14.25" customHeight="1" x14ac:dyDescent="0.35">
      <c r="A180" s="14"/>
      <c r="B180" s="14"/>
      <c r="C180" s="14"/>
      <c r="D180" s="14"/>
      <c r="E180" s="14"/>
      <c r="F180" s="14"/>
      <c r="G180" s="14"/>
      <c r="H180" s="87"/>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row>
    <row r="181" spans="1:85" ht="14.25" customHeight="1" x14ac:dyDescent="0.35">
      <c r="A181" s="120"/>
      <c r="B181" s="121"/>
      <c r="C181" s="121"/>
      <c r="D181" s="121"/>
      <c r="E181" s="121"/>
      <c r="F181" s="121"/>
      <c r="G181" s="121"/>
      <c r="H181" s="121"/>
      <c r="I181" s="121"/>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row>
    <row r="182" spans="1:85" ht="14.25" customHeight="1" x14ac:dyDescent="0.35">
      <c r="A182" s="14"/>
      <c r="B182" s="14"/>
      <c r="C182" s="14"/>
      <c r="D182" s="14"/>
      <c r="E182" s="14" t="s">
        <v>71</v>
      </c>
      <c r="F182" s="14"/>
      <c r="G182" s="14" t="s">
        <v>71</v>
      </c>
      <c r="H182" s="87" t="s">
        <v>98</v>
      </c>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row>
    <row r="183" spans="1:85" ht="14.25" customHeight="1" x14ac:dyDescent="0.35">
      <c r="A183" s="14"/>
      <c r="B183" s="14" t="s">
        <v>84</v>
      </c>
      <c r="C183" s="14" t="s">
        <v>71</v>
      </c>
      <c r="D183" s="14"/>
      <c r="E183" s="14" t="s">
        <v>548</v>
      </c>
      <c r="F183" s="14"/>
      <c r="G183" s="14" t="s">
        <v>98</v>
      </c>
      <c r="H183" s="87" t="s">
        <v>71</v>
      </c>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t="s">
        <v>98</v>
      </c>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row>
    <row r="184" spans="1:85" ht="14.25" customHeight="1" x14ac:dyDescent="0.35">
      <c r="A184" s="14"/>
      <c r="B184" s="14" t="s">
        <v>549</v>
      </c>
      <c r="C184" s="14" t="s">
        <v>99</v>
      </c>
      <c r="D184" s="14"/>
      <c r="E184" s="14" t="s">
        <v>434</v>
      </c>
      <c r="F184" s="14"/>
      <c r="G184" s="14" t="s">
        <v>550</v>
      </c>
      <c r="H184" s="87" t="s">
        <v>551</v>
      </c>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t="s">
        <v>552</v>
      </c>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row>
    <row r="185" spans="1:85" ht="14.25" customHeight="1" x14ac:dyDescent="0.35">
      <c r="A185" s="14"/>
      <c r="B185" s="14" t="s">
        <v>553</v>
      </c>
      <c r="C185" s="14" t="s">
        <v>98</v>
      </c>
      <c r="D185" s="14"/>
      <c r="E185" s="14" t="s">
        <v>554</v>
      </c>
      <c r="F185" s="14"/>
      <c r="G185" s="14" t="s">
        <v>555</v>
      </c>
      <c r="H185" s="87" t="s">
        <v>556</v>
      </c>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t="s">
        <v>557</v>
      </c>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row>
    <row r="186" spans="1:85" ht="14.25" customHeight="1" x14ac:dyDescent="0.35">
      <c r="A186" s="14"/>
      <c r="B186" s="14"/>
      <c r="C186" s="14" t="s">
        <v>71</v>
      </c>
      <c r="D186" s="14"/>
      <c r="E186" s="14" t="s">
        <v>558</v>
      </c>
      <c r="F186" s="14"/>
      <c r="G186" s="14"/>
      <c r="H186" s="87"/>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row>
    <row r="187" spans="1:85" ht="14.25" customHeight="1" x14ac:dyDescent="0.35">
      <c r="A187" s="14"/>
      <c r="B187" s="14"/>
      <c r="C187" s="14" t="s">
        <v>559</v>
      </c>
      <c r="D187" s="14"/>
      <c r="E187" s="14" t="s">
        <v>560</v>
      </c>
      <c r="F187" s="14"/>
      <c r="G187" s="14" t="s">
        <v>71</v>
      </c>
      <c r="H187" s="87" t="s">
        <v>98</v>
      </c>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row>
    <row r="188" spans="1:85" ht="14.25" customHeight="1" x14ac:dyDescent="0.35">
      <c r="A188" s="14"/>
      <c r="B188" s="14"/>
      <c r="C188" s="14" t="s">
        <v>561</v>
      </c>
      <c r="D188" s="14"/>
      <c r="E188" s="14" t="s">
        <v>562</v>
      </c>
      <c r="F188" s="14"/>
      <c r="G188" s="14" t="s">
        <v>563</v>
      </c>
      <c r="H188" s="87" t="s">
        <v>552</v>
      </c>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row>
    <row r="189" spans="1:85" ht="14.25" customHeight="1" x14ac:dyDescent="0.35">
      <c r="A189" s="14"/>
      <c r="B189" s="14"/>
      <c r="C189" s="14"/>
      <c r="D189" s="14"/>
      <c r="E189" s="14" t="s">
        <v>564</v>
      </c>
      <c r="F189" s="14"/>
      <c r="G189" s="14" t="s">
        <v>565</v>
      </c>
      <c r="H189" s="87" t="s">
        <v>557</v>
      </c>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row>
    <row r="190" spans="1:85" ht="14.25" customHeight="1" x14ac:dyDescent="0.35">
      <c r="A190" s="14"/>
      <c r="B190" s="14" t="s">
        <v>71</v>
      </c>
      <c r="C190" s="14" t="s">
        <v>71</v>
      </c>
      <c r="D190" s="14"/>
      <c r="E190" s="14" t="s">
        <v>566</v>
      </c>
      <c r="F190" s="14"/>
      <c r="G190" s="14"/>
      <c r="H190" s="87"/>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row>
    <row r="191" spans="1:85" ht="14.25" customHeight="1" x14ac:dyDescent="0.35">
      <c r="A191" s="14"/>
      <c r="B191" s="14" t="s">
        <v>567</v>
      </c>
      <c r="C191" s="14" t="s">
        <v>98</v>
      </c>
      <c r="D191" s="14"/>
      <c r="E191" s="14" t="s">
        <v>568</v>
      </c>
      <c r="F191" s="14"/>
      <c r="G191" s="14"/>
      <c r="H191" s="87"/>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row>
    <row r="192" spans="1:85" ht="14.25" customHeight="1" x14ac:dyDescent="0.35">
      <c r="A192" s="14"/>
      <c r="B192" s="14" t="s">
        <v>569</v>
      </c>
      <c r="C192" s="14" t="s">
        <v>567</v>
      </c>
      <c r="D192" s="14"/>
      <c r="E192" s="14" t="s">
        <v>570</v>
      </c>
      <c r="F192" s="14"/>
      <c r="G192" s="14"/>
      <c r="H192" s="87"/>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row>
    <row r="193" spans="1:85" ht="14.25" customHeight="1" x14ac:dyDescent="0.35">
      <c r="A193" s="14"/>
      <c r="B193" s="14"/>
      <c r="C193" s="14" t="s">
        <v>569</v>
      </c>
      <c r="D193" s="14"/>
      <c r="E193" s="14"/>
      <c r="F193" s="14"/>
      <c r="G193" s="14" t="s">
        <v>571</v>
      </c>
      <c r="H193" s="87"/>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row>
    <row r="194" spans="1:85" ht="14.25" customHeight="1" x14ac:dyDescent="0.35">
      <c r="A194" s="14"/>
      <c r="B194" s="14"/>
      <c r="C194" s="14"/>
      <c r="D194" s="14"/>
      <c r="E194" s="14"/>
      <c r="F194" s="14"/>
      <c r="G194" s="14" t="s">
        <v>572</v>
      </c>
      <c r="H194" s="87"/>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row>
    <row r="195" spans="1:85" ht="14.25" customHeight="1" x14ac:dyDescent="0.35">
      <c r="A195" s="14"/>
      <c r="B195" s="14"/>
      <c r="C195" s="14" t="s">
        <v>573</v>
      </c>
      <c r="D195" s="14"/>
      <c r="E195" s="14"/>
      <c r="F195" s="14"/>
      <c r="G195" s="14" t="s">
        <v>574</v>
      </c>
      <c r="H195" s="87"/>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row>
    <row r="196" spans="1:85" ht="14.25" customHeight="1" x14ac:dyDescent="0.35">
      <c r="A196" s="14"/>
      <c r="B196" s="14"/>
      <c r="C196" s="14" t="s">
        <v>575</v>
      </c>
      <c r="D196" s="14"/>
      <c r="E196" s="14"/>
      <c r="F196" s="14"/>
      <c r="G196" s="14" t="s">
        <v>98</v>
      </c>
      <c r="H196" s="87"/>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row>
    <row r="197" spans="1:85" ht="14.25" customHeight="1" x14ac:dyDescent="0.35">
      <c r="A197" s="14"/>
      <c r="B197" s="14"/>
      <c r="C197" s="14" t="s">
        <v>98</v>
      </c>
      <c r="D197" s="14"/>
      <c r="E197" s="14"/>
      <c r="F197" s="14"/>
      <c r="G197" s="14"/>
      <c r="H197" s="87"/>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row>
    <row r="198" spans="1:85" ht="14.25" customHeight="1" x14ac:dyDescent="0.35">
      <c r="A198" s="14"/>
      <c r="B198" s="14"/>
      <c r="C198" s="14"/>
      <c r="D198" s="14"/>
      <c r="E198" s="14"/>
      <c r="F198" s="14"/>
      <c r="G198" s="14" t="s">
        <v>576</v>
      </c>
      <c r="H198" s="87"/>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row>
    <row r="199" spans="1:85" ht="14.25" customHeight="1" x14ac:dyDescent="0.35">
      <c r="A199" s="14"/>
      <c r="B199" s="14"/>
      <c r="C199" s="14"/>
      <c r="D199" s="14"/>
      <c r="E199" s="14"/>
      <c r="F199" s="14"/>
      <c r="G199" s="14" t="s">
        <v>577</v>
      </c>
      <c r="H199" s="87"/>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row>
    <row r="200" spans="1:85" ht="14.25" customHeight="1" x14ac:dyDescent="0.35">
      <c r="A200" s="14"/>
      <c r="B200" s="14"/>
      <c r="C200" s="14"/>
      <c r="D200" s="14"/>
      <c r="E200" s="14"/>
      <c r="F200" s="14"/>
      <c r="G200" s="14" t="s">
        <v>98</v>
      </c>
      <c r="H200" s="87"/>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row>
    <row r="201" spans="1:85" ht="14.25" customHeight="1" x14ac:dyDescent="0.35">
      <c r="A201" s="14"/>
      <c r="B201" s="14"/>
      <c r="C201" s="14" t="s">
        <v>98</v>
      </c>
      <c r="D201" s="14"/>
      <c r="E201" s="14"/>
      <c r="F201" s="14"/>
      <c r="G201" s="14"/>
      <c r="H201" s="87"/>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row>
    <row r="202" spans="1:85" ht="14.25" customHeight="1" x14ac:dyDescent="0.35">
      <c r="A202" s="14"/>
      <c r="B202" s="14"/>
      <c r="C202" s="14" t="s">
        <v>330</v>
      </c>
      <c r="D202" s="14"/>
      <c r="E202" s="14"/>
      <c r="F202" s="14"/>
      <c r="G202" s="14"/>
      <c r="H202" s="87"/>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row>
    <row r="203" spans="1:85" ht="14.25" customHeight="1" x14ac:dyDescent="0.35">
      <c r="A203" s="14"/>
      <c r="B203" s="14"/>
      <c r="C203" s="14" t="s">
        <v>578</v>
      </c>
      <c r="D203" s="14"/>
      <c r="E203" s="14"/>
      <c r="F203" s="14"/>
      <c r="G203" s="14"/>
      <c r="H203" s="87"/>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row>
    <row r="204" spans="1:85" ht="14.25" customHeight="1" x14ac:dyDescent="0.35">
      <c r="A204" s="14"/>
      <c r="B204" s="14"/>
      <c r="C204" s="14"/>
      <c r="D204" s="14"/>
      <c r="E204" s="14"/>
      <c r="F204" s="14"/>
      <c r="G204" s="14"/>
      <c r="H204" s="87"/>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row>
    <row r="205" spans="1:85" ht="14.25" customHeight="1" x14ac:dyDescent="0.35">
      <c r="A205" s="14"/>
      <c r="B205" s="14"/>
      <c r="C205" s="14"/>
      <c r="D205" s="14"/>
      <c r="E205" s="14"/>
      <c r="F205" s="14"/>
      <c r="G205" s="14"/>
      <c r="H205" s="87"/>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row>
    <row r="206" spans="1:85" ht="14.25" customHeight="1" x14ac:dyDescent="0.35">
      <c r="A206" s="14"/>
      <c r="B206" s="14"/>
      <c r="C206" s="14"/>
      <c r="D206" s="14"/>
      <c r="E206" s="14"/>
      <c r="F206" s="14"/>
      <c r="G206" s="14"/>
      <c r="H206" s="87"/>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row>
    <row r="207" spans="1:85" ht="14.25" customHeight="1" x14ac:dyDescent="0.35">
      <c r="A207" s="14"/>
      <c r="B207" s="14"/>
      <c r="C207" s="14" t="s">
        <v>579</v>
      </c>
      <c r="D207" s="14"/>
      <c r="E207" s="14"/>
      <c r="F207" s="14"/>
      <c r="G207" s="14"/>
      <c r="H207" s="87"/>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row>
    <row r="208" spans="1:85" ht="14.25" customHeight="1" x14ac:dyDescent="0.35">
      <c r="A208" s="14"/>
      <c r="B208" s="14"/>
      <c r="C208" s="14" t="s">
        <v>580</v>
      </c>
      <c r="D208" s="14"/>
      <c r="E208" s="14"/>
      <c r="F208" s="14"/>
      <c r="G208" s="14"/>
      <c r="H208" s="87"/>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row>
    <row r="209" spans="1:85" ht="14.25" customHeight="1" x14ac:dyDescent="0.35">
      <c r="A209" s="14"/>
      <c r="B209" s="14"/>
      <c r="C209" s="14" t="s">
        <v>98</v>
      </c>
      <c r="D209" s="14"/>
      <c r="E209" s="14"/>
      <c r="F209" s="14"/>
      <c r="G209" s="14"/>
      <c r="H209" s="87"/>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row>
    <row r="210" spans="1:85" ht="14.25" customHeight="1" x14ac:dyDescent="0.35">
      <c r="A210" s="14"/>
      <c r="B210" s="14"/>
      <c r="C210" s="14" t="s">
        <v>581</v>
      </c>
      <c r="D210" s="14"/>
      <c r="E210" s="14"/>
      <c r="F210" s="14"/>
      <c r="G210" s="14"/>
      <c r="H210" s="87"/>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row>
    <row r="211" spans="1:85" ht="14.25" customHeight="1" x14ac:dyDescent="0.35">
      <c r="A211" s="14"/>
      <c r="B211" s="14"/>
      <c r="C211" s="14"/>
      <c r="D211" s="14"/>
      <c r="E211" s="14"/>
      <c r="F211" s="14"/>
      <c r="G211" s="14"/>
      <c r="H211" s="87"/>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row>
    <row r="212" spans="1:85" ht="14.25" customHeight="1" x14ac:dyDescent="0.35">
      <c r="A212" s="14"/>
      <c r="B212" s="14"/>
      <c r="C212" s="14"/>
      <c r="D212" s="14"/>
      <c r="E212" s="14"/>
      <c r="F212" s="14"/>
      <c r="G212" s="14"/>
      <c r="H212" s="87"/>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row>
    <row r="213" spans="1:85" ht="14.25" customHeight="1" x14ac:dyDescent="0.35">
      <c r="A213" s="14"/>
      <c r="B213" s="14"/>
      <c r="C213" s="14" t="s">
        <v>582</v>
      </c>
      <c r="D213" s="14"/>
      <c r="E213" s="14"/>
      <c r="F213" s="14"/>
      <c r="G213" s="14"/>
      <c r="H213" s="87"/>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row>
    <row r="214" spans="1:85" ht="14.25" customHeight="1" x14ac:dyDescent="0.35">
      <c r="A214" s="14"/>
      <c r="B214" s="14"/>
      <c r="C214" s="14" t="s">
        <v>583</v>
      </c>
      <c r="D214" s="14"/>
      <c r="E214" s="14"/>
      <c r="F214" s="14"/>
      <c r="G214" s="14"/>
      <c r="H214" s="87"/>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row>
    <row r="215" spans="1:85" ht="14.25" customHeight="1" x14ac:dyDescent="0.35">
      <c r="A215" s="14"/>
      <c r="B215" s="14"/>
      <c r="C215" s="14" t="s">
        <v>584</v>
      </c>
      <c r="D215" s="14"/>
      <c r="E215" s="14"/>
      <c r="F215" s="14"/>
      <c r="G215" s="14"/>
      <c r="H215" s="87"/>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row>
    <row r="216" spans="1:85" ht="14.25" customHeight="1" x14ac:dyDescent="0.35">
      <c r="A216" s="14"/>
      <c r="B216" s="14"/>
      <c r="C216" s="14" t="s">
        <v>585</v>
      </c>
      <c r="D216" s="14"/>
      <c r="E216" s="14"/>
      <c r="F216" s="14"/>
      <c r="G216" s="14"/>
      <c r="H216" s="87"/>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row>
    <row r="217" spans="1:85" ht="14.25" customHeight="1" x14ac:dyDescent="0.35">
      <c r="A217" s="14"/>
      <c r="B217" s="14"/>
      <c r="C217" s="14"/>
      <c r="D217" s="14"/>
      <c r="E217" s="14"/>
      <c r="F217" s="14"/>
      <c r="G217" s="14"/>
      <c r="H217" s="87"/>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row>
    <row r="218" spans="1:85" ht="14.25" customHeight="1" x14ac:dyDescent="0.35">
      <c r="A218" s="14"/>
      <c r="B218" s="14"/>
      <c r="C218" s="14"/>
      <c r="D218" s="14"/>
      <c r="E218" s="14"/>
      <c r="F218" s="14"/>
      <c r="G218" s="14"/>
      <c r="H218" s="87"/>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row>
    <row r="219" spans="1:85" ht="14.25" customHeight="1" x14ac:dyDescent="0.35">
      <c r="A219" s="14"/>
      <c r="B219" s="14"/>
      <c r="C219" s="14"/>
      <c r="D219" s="14"/>
      <c r="E219" s="14"/>
      <c r="F219" s="14"/>
      <c r="G219" s="14"/>
      <c r="H219" s="87"/>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row>
    <row r="220" spans="1:85" ht="14.25" customHeight="1" x14ac:dyDescent="0.35">
      <c r="A220" s="14"/>
      <c r="B220" s="14"/>
      <c r="C220" s="14"/>
      <c r="D220" s="14"/>
      <c r="E220" s="14"/>
      <c r="F220" s="14"/>
      <c r="G220" s="14"/>
      <c r="H220" s="87"/>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row>
    <row r="221" spans="1:85" ht="14.25" customHeight="1" x14ac:dyDescent="0.35">
      <c r="A221" s="14"/>
      <c r="B221" s="14"/>
      <c r="C221" s="14"/>
      <c r="D221" s="14"/>
      <c r="E221" s="14"/>
      <c r="F221" s="14"/>
      <c r="G221" s="14"/>
      <c r="H221" s="87"/>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row>
    <row r="222" spans="1:85" ht="14.25" customHeight="1" x14ac:dyDescent="0.35">
      <c r="A222" s="14"/>
      <c r="B222" s="14"/>
      <c r="C222" s="14"/>
      <c r="D222" s="14"/>
      <c r="E222" s="14"/>
      <c r="F222" s="14"/>
      <c r="G222" s="14"/>
      <c r="H222" s="87"/>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row>
    <row r="223" spans="1:85" ht="14.25" customHeight="1" x14ac:dyDescent="0.35">
      <c r="A223" s="14"/>
      <c r="B223" s="14"/>
      <c r="C223" s="14"/>
      <c r="D223" s="14"/>
      <c r="E223" s="14"/>
      <c r="F223" s="14"/>
      <c r="G223" s="14"/>
      <c r="H223" s="87"/>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row>
    <row r="224" spans="1:85" ht="14.25" customHeight="1" x14ac:dyDescent="0.35">
      <c r="A224" s="14"/>
      <c r="B224" s="14"/>
      <c r="C224" s="14"/>
      <c r="D224" s="14"/>
      <c r="E224" s="14"/>
      <c r="F224" s="14"/>
      <c r="G224" s="14"/>
      <c r="H224" s="87"/>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row>
    <row r="225" spans="1:85" ht="14.25" customHeight="1" x14ac:dyDescent="0.35">
      <c r="A225" s="14"/>
      <c r="B225" s="14"/>
      <c r="C225" s="14"/>
      <c r="D225" s="14"/>
      <c r="E225" s="14"/>
      <c r="F225" s="14"/>
      <c r="G225" s="14"/>
      <c r="H225" s="87"/>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row>
    <row r="226" spans="1:85" ht="14.25" customHeight="1" x14ac:dyDescent="0.35">
      <c r="A226" s="14"/>
      <c r="B226" s="14"/>
      <c r="C226" s="14"/>
      <c r="D226" s="14"/>
      <c r="E226" s="14"/>
      <c r="F226" s="14"/>
      <c r="G226" s="14"/>
      <c r="H226" s="87"/>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row>
    <row r="227" spans="1:85" ht="14.25" customHeight="1" x14ac:dyDescent="0.35">
      <c r="A227" s="14"/>
      <c r="B227" s="14"/>
      <c r="C227" s="14"/>
      <c r="D227" s="14"/>
      <c r="E227" s="14"/>
      <c r="F227" s="14"/>
      <c r="G227" s="14"/>
      <c r="H227" s="87"/>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row>
    <row r="228" spans="1:85" ht="14.25" customHeight="1" x14ac:dyDescent="0.35">
      <c r="A228" s="14"/>
      <c r="B228" s="14"/>
      <c r="C228" s="14"/>
      <c r="D228" s="14"/>
      <c r="E228" s="14"/>
      <c r="F228" s="14"/>
      <c r="G228" s="14"/>
      <c r="H228" s="87"/>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row>
    <row r="229" spans="1:85" ht="14.25" customHeight="1" x14ac:dyDescent="0.35">
      <c r="A229" s="14"/>
      <c r="B229" s="14"/>
      <c r="C229" s="14"/>
      <c r="D229" s="14"/>
      <c r="E229" s="14"/>
      <c r="F229" s="14"/>
      <c r="G229" s="14"/>
      <c r="H229" s="87"/>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row>
    <row r="230" spans="1:85" ht="14.25" customHeight="1" x14ac:dyDescent="0.35">
      <c r="A230" s="14"/>
      <c r="B230" s="14"/>
      <c r="C230" s="14"/>
      <c r="D230" s="14"/>
      <c r="E230" s="14"/>
      <c r="F230" s="14"/>
      <c r="G230" s="14"/>
      <c r="H230" s="87"/>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row>
    <row r="231" spans="1:85" ht="14.25" customHeight="1" x14ac:dyDescent="0.35">
      <c r="A231" s="14"/>
      <c r="B231" s="14"/>
      <c r="C231" s="14"/>
      <c r="D231" s="14"/>
      <c r="E231" s="14"/>
      <c r="F231" s="14"/>
      <c r="G231" s="14"/>
      <c r="H231" s="87"/>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row>
    <row r="232" spans="1:85" ht="14.25" customHeight="1" x14ac:dyDescent="0.35">
      <c r="A232" s="14"/>
      <c r="B232" s="14"/>
      <c r="C232" s="14"/>
      <c r="D232" s="14"/>
      <c r="E232" s="14"/>
      <c r="F232" s="14"/>
      <c r="G232" s="14"/>
      <c r="H232" s="87"/>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row>
    <row r="233" spans="1:85" ht="14.25" customHeight="1" x14ac:dyDescent="0.35">
      <c r="A233" s="14"/>
      <c r="B233" s="14"/>
      <c r="C233" s="14"/>
      <c r="D233" s="14"/>
      <c r="E233" s="14"/>
      <c r="F233" s="14"/>
      <c r="G233" s="14"/>
      <c r="H233" s="87"/>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row>
    <row r="234" spans="1:85" ht="14.25" customHeight="1" x14ac:dyDescent="0.35">
      <c r="A234" s="14"/>
      <c r="B234" s="14"/>
      <c r="C234" s="14"/>
      <c r="D234" s="14"/>
      <c r="E234" s="14"/>
      <c r="F234" s="14"/>
      <c r="G234" s="14"/>
      <c r="H234" s="87"/>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row>
    <row r="235" spans="1:85" ht="14.25" customHeight="1" x14ac:dyDescent="0.35">
      <c r="A235" s="14"/>
      <c r="B235" s="14"/>
      <c r="C235" s="14"/>
      <c r="D235" s="14"/>
      <c r="E235" s="14"/>
      <c r="F235" s="14"/>
      <c r="G235" s="14"/>
      <c r="H235" s="87"/>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row>
    <row r="236" spans="1:85" ht="14.25" customHeight="1" x14ac:dyDescent="0.35">
      <c r="A236" s="14"/>
      <c r="B236" s="14"/>
      <c r="C236" s="14"/>
      <c r="D236" s="14"/>
      <c r="E236" s="14"/>
      <c r="F236" s="14"/>
      <c r="G236" s="14"/>
      <c r="H236" s="87"/>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row>
    <row r="237" spans="1:85" ht="14.25" customHeight="1" x14ac:dyDescent="0.35">
      <c r="A237" s="14"/>
      <c r="B237" s="14"/>
      <c r="C237" s="14"/>
      <c r="D237" s="14"/>
      <c r="E237" s="14"/>
      <c r="F237" s="14"/>
      <c r="G237" s="14"/>
      <c r="H237" s="87"/>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row>
    <row r="238" spans="1:85" ht="14.25" customHeight="1" x14ac:dyDescent="0.35">
      <c r="A238" s="14"/>
      <c r="B238" s="14"/>
      <c r="C238" s="14"/>
      <c r="D238" s="14"/>
      <c r="E238" s="14"/>
      <c r="F238" s="14"/>
      <c r="G238" s="14"/>
      <c r="H238" s="87"/>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row>
    <row r="239" spans="1:85" ht="14.25" customHeight="1" x14ac:dyDescent="0.35">
      <c r="A239" s="14"/>
      <c r="B239" s="14"/>
      <c r="C239" s="14"/>
      <c r="D239" s="14"/>
      <c r="E239" s="14"/>
      <c r="F239" s="14"/>
      <c r="G239" s="14"/>
      <c r="H239" s="87"/>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row>
    <row r="240" spans="1:85" ht="14.25" customHeight="1" x14ac:dyDescent="0.35">
      <c r="A240" s="14"/>
      <c r="B240" s="14"/>
      <c r="C240" s="14"/>
      <c r="D240" s="14"/>
      <c r="E240" s="14"/>
      <c r="F240" s="14"/>
      <c r="G240" s="14"/>
      <c r="H240" s="87"/>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row>
    <row r="241" spans="1:85" ht="14.25" customHeight="1" x14ac:dyDescent="0.35">
      <c r="A241" s="14"/>
      <c r="B241" s="14"/>
      <c r="C241" s="14"/>
      <c r="D241" s="14"/>
      <c r="E241" s="14"/>
      <c r="F241" s="14"/>
      <c r="G241" s="14"/>
      <c r="H241" s="87"/>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row>
    <row r="242" spans="1:85" ht="14.25" customHeight="1" x14ac:dyDescent="0.35">
      <c r="A242" s="14"/>
      <c r="B242" s="14"/>
      <c r="C242" s="14"/>
      <c r="D242" s="14"/>
      <c r="E242" s="14"/>
      <c r="F242" s="14"/>
      <c r="G242" s="14"/>
      <c r="H242" s="87"/>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row>
    <row r="243" spans="1:85" ht="14.25" customHeight="1" x14ac:dyDescent="0.35">
      <c r="A243" s="14"/>
      <c r="B243" s="14"/>
      <c r="C243" s="14"/>
      <c r="D243" s="14"/>
      <c r="E243" s="14"/>
      <c r="F243" s="14"/>
      <c r="G243" s="14"/>
      <c r="H243" s="87"/>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row>
    <row r="244" spans="1:85" ht="14.25" customHeight="1" x14ac:dyDescent="0.35">
      <c r="A244" s="14"/>
      <c r="B244" s="14"/>
      <c r="C244" s="14"/>
      <c r="D244" s="14"/>
      <c r="E244" s="14"/>
      <c r="F244" s="14"/>
      <c r="G244" s="14"/>
      <c r="H244" s="87"/>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row>
    <row r="245" spans="1:85" ht="14.25" customHeight="1" x14ac:dyDescent="0.35">
      <c r="A245" s="14"/>
      <c r="B245" s="14"/>
      <c r="C245" s="14"/>
      <c r="D245" s="14"/>
      <c r="E245" s="14"/>
      <c r="F245" s="14"/>
      <c r="G245" s="14"/>
      <c r="H245" s="87"/>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row>
    <row r="246" spans="1:85" ht="14.25" customHeight="1" x14ac:dyDescent="0.35">
      <c r="A246" s="14"/>
      <c r="B246" s="14"/>
      <c r="C246" s="14"/>
      <c r="D246" s="14"/>
      <c r="E246" s="14"/>
      <c r="F246" s="14"/>
      <c r="G246" s="14"/>
      <c r="H246" s="87"/>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row>
    <row r="247" spans="1:85" ht="14.25" customHeight="1" x14ac:dyDescent="0.35">
      <c r="A247" s="14"/>
      <c r="B247" s="14"/>
      <c r="C247" s="14"/>
      <c r="D247" s="14"/>
      <c r="E247" s="14"/>
      <c r="F247" s="14"/>
      <c r="G247" s="14"/>
      <c r="H247" s="87"/>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row>
    <row r="248" spans="1:85" ht="14.25" customHeight="1" x14ac:dyDescent="0.35">
      <c r="A248" s="14"/>
      <c r="B248" s="14"/>
      <c r="C248" s="14"/>
      <c r="D248" s="14"/>
      <c r="E248" s="14"/>
      <c r="F248" s="14"/>
      <c r="G248" s="14"/>
      <c r="H248" s="87"/>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row>
    <row r="249" spans="1:85" ht="14.25" customHeight="1" x14ac:dyDescent="0.35">
      <c r="A249" s="14"/>
      <c r="B249" s="14"/>
      <c r="C249" s="14"/>
      <c r="D249" s="14"/>
      <c r="E249" s="14"/>
      <c r="F249" s="14"/>
      <c r="G249" s="14"/>
      <c r="H249" s="87"/>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row>
    <row r="250" spans="1:85" ht="14.25" customHeight="1" x14ac:dyDescent="0.35">
      <c r="A250" s="14"/>
      <c r="B250" s="14"/>
      <c r="C250" s="14"/>
      <c r="D250" s="14"/>
      <c r="E250" s="14"/>
      <c r="F250" s="14"/>
      <c r="G250" s="14"/>
      <c r="H250" s="87"/>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row>
    <row r="251" spans="1:85" ht="14.25" customHeight="1" x14ac:dyDescent="0.35">
      <c r="A251" s="14"/>
      <c r="B251" s="14"/>
      <c r="C251" s="14"/>
      <c r="D251" s="14"/>
      <c r="E251" s="14"/>
      <c r="F251" s="14"/>
      <c r="G251" s="14"/>
      <c r="H251" s="87"/>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row>
    <row r="252" spans="1:85" ht="14.25" customHeight="1" x14ac:dyDescent="0.35">
      <c r="A252" s="14"/>
      <c r="B252" s="14"/>
      <c r="C252" s="14"/>
      <c r="D252" s="14"/>
      <c r="E252" s="14"/>
      <c r="F252" s="14"/>
      <c r="G252" s="14"/>
      <c r="H252" s="87"/>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row>
    <row r="253" spans="1:85" ht="14.25" customHeight="1" x14ac:dyDescent="0.35">
      <c r="A253" s="14"/>
      <c r="B253" s="14"/>
      <c r="C253" s="14"/>
      <c r="D253" s="14"/>
      <c r="E253" s="14"/>
      <c r="F253" s="14"/>
      <c r="G253" s="14"/>
      <c r="H253" s="87"/>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row>
    <row r="254" spans="1:85" ht="14.25" customHeight="1" x14ac:dyDescent="0.35">
      <c r="A254" s="14"/>
      <c r="B254" s="14"/>
      <c r="C254" s="14"/>
      <c r="D254" s="14"/>
      <c r="E254" s="14"/>
      <c r="F254" s="14"/>
      <c r="G254" s="14"/>
      <c r="H254" s="87"/>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row>
    <row r="255" spans="1:85" ht="14.25" customHeight="1" x14ac:dyDescent="0.35">
      <c r="A255" s="14"/>
      <c r="B255" s="14"/>
      <c r="C255" s="14"/>
      <c r="D255" s="14"/>
      <c r="E255" s="14"/>
      <c r="F255" s="14"/>
      <c r="G255" s="14"/>
      <c r="H255" s="87"/>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row>
    <row r="256" spans="1:85" ht="14.25" customHeight="1" x14ac:dyDescent="0.35">
      <c r="A256" s="14"/>
      <c r="B256" s="14"/>
      <c r="C256" s="14"/>
      <c r="D256" s="14"/>
      <c r="E256" s="14"/>
      <c r="F256" s="14"/>
      <c r="G256" s="14"/>
      <c r="H256" s="87"/>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row>
    <row r="257" spans="1:85" ht="14.25" customHeight="1" x14ac:dyDescent="0.35">
      <c r="A257" s="14"/>
      <c r="B257" s="14"/>
      <c r="C257" s="14"/>
      <c r="D257" s="14"/>
      <c r="E257" s="14"/>
      <c r="F257" s="14"/>
      <c r="G257" s="14"/>
      <c r="H257" s="87"/>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row>
    <row r="258" spans="1:85" ht="14.25" customHeight="1" x14ac:dyDescent="0.35">
      <c r="A258" s="14"/>
      <c r="B258" s="14"/>
      <c r="C258" s="14"/>
      <c r="D258" s="14"/>
      <c r="E258" s="14"/>
      <c r="F258" s="14"/>
      <c r="G258" s="14"/>
      <c r="H258" s="87"/>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row>
    <row r="259" spans="1:85" ht="14.25" customHeight="1" x14ac:dyDescent="0.35">
      <c r="A259" s="14"/>
      <c r="B259" s="14"/>
      <c r="C259" s="14"/>
      <c r="D259" s="14"/>
      <c r="E259" s="14"/>
      <c r="F259" s="14"/>
      <c r="G259" s="14"/>
      <c r="H259" s="87"/>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row>
    <row r="260" spans="1:85" ht="14.25" customHeight="1" x14ac:dyDescent="0.35">
      <c r="A260" s="14"/>
      <c r="B260" s="14"/>
      <c r="C260" s="14"/>
      <c r="D260" s="14"/>
      <c r="E260" s="14"/>
      <c r="F260" s="14"/>
      <c r="G260" s="14"/>
      <c r="H260" s="87"/>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row>
    <row r="261" spans="1:85" ht="14.25" customHeight="1" x14ac:dyDescent="0.35">
      <c r="A261" s="14"/>
      <c r="B261" s="14"/>
      <c r="C261" s="14"/>
      <c r="D261" s="14"/>
      <c r="E261" s="14"/>
      <c r="F261" s="14"/>
      <c r="G261" s="14"/>
      <c r="H261" s="87"/>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row>
    <row r="262" spans="1:85" ht="14.25" customHeight="1" x14ac:dyDescent="0.35">
      <c r="A262" s="14"/>
      <c r="B262" s="14"/>
      <c r="C262" s="14"/>
      <c r="D262" s="14"/>
      <c r="E262" s="14"/>
      <c r="F262" s="14"/>
      <c r="G262" s="14"/>
      <c r="H262" s="87"/>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row>
    <row r="263" spans="1:85" ht="14.25" customHeight="1" x14ac:dyDescent="0.35">
      <c r="A263" s="14"/>
      <c r="B263" s="14"/>
      <c r="C263" s="14"/>
      <c r="D263" s="14"/>
      <c r="E263" s="14"/>
      <c r="F263" s="14"/>
      <c r="G263" s="14"/>
      <c r="H263" s="87"/>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row>
    <row r="264" spans="1:85" ht="14.25" customHeight="1" x14ac:dyDescent="0.35">
      <c r="A264" s="14"/>
      <c r="B264" s="14"/>
      <c r="C264" s="14"/>
      <c r="D264" s="14"/>
      <c r="E264" s="14"/>
      <c r="F264" s="14"/>
      <c r="G264" s="14"/>
      <c r="H264" s="87"/>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row>
    <row r="265" spans="1:85" ht="14.25" customHeight="1" x14ac:dyDescent="0.35">
      <c r="A265" s="14"/>
      <c r="B265" s="14"/>
      <c r="C265" s="14"/>
      <c r="D265" s="14"/>
      <c r="E265" s="14"/>
      <c r="F265" s="14"/>
      <c r="G265" s="14"/>
      <c r="H265" s="87"/>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row>
    <row r="266" spans="1:85" ht="14.25" customHeight="1" x14ac:dyDescent="0.35">
      <c r="A266" s="14"/>
      <c r="B266" s="14"/>
      <c r="C266" s="14"/>
      <c r="D266" s="14"/>
      <c r="E266" s="14"/>
      <c r="F266" s="14"/>
      <c r="G266" s="14"/>
      <c r="H266" s="87"/>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row>
    <row r="267" spans="1:85" ht="14.25" customHeight="1" x14ac:dyDescent="0.35">
      <c r="A267" s="14"/>
      <c r="B267" s="14"/>
      <c r="C267" s="14"/>
      <c r="D267" s="14"/>
      <c r="E267" s="14"/>
      <c r="F267" s="14"/>
      <c r="G267" s="14"/>
      <c r="H267" s="87"/>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row>
    <row r="268" spans="1:85" ht="14.25" customHeight="1" x14ac:dyDescent="0.35">
      <c r="A268" s="14"/>
      <c r="B268" s="14"/>
      <c r="C268" s="14"/>
      <c r="D268" s="14"/>
      <c r="E268" s="14"/>
      <c r="F268" s="14"/>
      <c r="G268" s="14"/>
      <c r="H268" s="87"/>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row>
    <row r="269" spans="1:85" ht="14.25" customHeight="1" x14ac:dyDescent="0.35">
      <c r="A269" s="14"/>
      <c r="B269" s="14"/>
      <c r="C269" s="14"/>
      <c r="D269" s="14"/>
      <c r="E269" s="14"/>
      <c r="F269" s="14"/>
      <c r="G269" s="14"/>
      <c r="H269" s="87"/>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row>
    <row r="270" spans="1:85" ht="14.25" customHeight="1" x14ac:dyDescent="0.35">
      <c r="A270" s="14"/>
      <c r="B270" s="14"/>
      <c r="C270" s="14"/>
      <c r="D270" s="14"/>
      <c r="E270" s="14"/>
      <c r="F270" s="14"/>
      <c r="G270" s="14"/>
      <c r="H270" s="87"/>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row>
    <row r="271" spans="1:85" ht="14.25" customHeight="1" x14ac:dyDescent="0.35">
      <c r="A271" s="14"/>
      <c r="B271" s="14"/>
      <c r="C271" s="14"/>
      <c r="D271" s="14"/>
      <c r="E271" s="14"/>
      <c r="F271" s="14"/>
      <c r="G271" s="14"/>
      <c r="H271" s="87"/>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row>
    <row r="272" spans="1:85" ht="14.25" customHeight="1" x14ac:dyDescent="0.35">
      <c r="A272" s="14"/>
      <c r="B272" s="14"/>
      <c r="C272" s="14"/>
      <c r="D272" s="14"/>
      <c r="E272" s="14"/>
      <c r="F272" s="14"/>
      <c r="G272" s="14"/>
      <c r="H272" s="87"/>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row>
    <row r="273" spans="1:85" ht="14.25" customHeight="1" x14ac:dyDescent="0.35">
      <c r="A273" s="14"/>
      <c r="B273" s="14"/>
      <c r="C273" s="14"/>
      <c r="D273" s="14"/>
      <c r="E273" s="14"/>
      <c r="F273" s="14"/>
      <c r="G273" s="14"/>
      <c r="H273" s="87"/>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row>
    <row r="274" spans="1:85" ht="14.25" customHeight="1" x14ac:dyDescent="0.35">
      <c r="A274" s="14"/>
      <c r="B274" s="14"/>
      <c r="C274" s="14"/>
      <c r="D274" s="14"/>
      <c r="E274" s="14"/>
      <c r="F274" s="14"/>
      <c r="G274" s="14"/>
      <c r="H274" s="87"/>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row>
    <row r="275" spans="1:85" ht="14.25" customHeight="1" x14ac:dyDescent="0.35">
      <c r="A275" s="14"/>
      <c r="B275" s="14"/>
      <c r="C275" s="14"/>
      <c r="D275" s="14"/>
      <c r="E275" s="14"/>
      <c r="F275" s="14"/>
      <c r="G275" s="14"/>
      <c r="H275" s="87"/>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row>
    <row r="276" spans="1:85" ht="14.25" customHeight="1" x14ac:dyDescent="0.35">
      <c r="A276" s="14"/>
      <c r="B276" s="14"/>
      <c r="C276" s="14"/>
      <c r="D276" s="14"/>
      <c r="E276" s="14"/>
      <c r="F276" s="14"/>
      <c r="G276" s="14"/>
      <c r="H276" s="87"/>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row>
    <row r="277" spans="1:85" ht="14.25" customHeight="1" x14ac:dyDescent="0.35">
      <c r="A277" s="14"/>
      <c r="B277" s="14"/>
      <c r="C277" s="14"/>
      <c r="D277" s="14"/>
      <c r="E277" s="14"/>
      <c r="F277" s="14"/>
      <c r="G277" s="14"/>
      <c r="H277" s="87"/>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row>
    <row r="278" spans="1:85" ht="14.25" customHeight="1" x14ac:dyDescent="0.35">
      <c r="A278" s="14"/>
      <c r="B278" s="14"/>
      <c r="C278" s="14"/>
      <c r="D278" s="14"/>
      <c r="E278" s="14"/>
      <c r="F278" s="14"/>
      <c r="G278" s="14"/>
      <c r="H278" s="87"/>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row>
    <row r="279" spans="1:85" ht="14.25" customHeight="1" x14ac:dyDescent="0.35">
      <c r="A279" s="14"/>
      <c r="B279" s="14"/>
      <c r="C279" s="14"/>
      <c r="D279" s="14"/>
      <c r="E279" s="14"/>
      <c r="F279" s="14"/>
      <c r="G279" s="14"/>
      <c r="H279" s="87"/>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row>
    <row r="280" spans="1:85" ht="14.25" customHeight="1" x14ac:dyDescent="0.35">
      <c r="A280" s="14"/>
      <c r="B280" s="14"/>
      <c r="C280" s="14"/>
      <c r="D280" s="14"/>
      <c r="E280" s="14"/>
      <c r="F280" s="14"/>
      <c r="G280" s="14"/>
      <c r="H280" s="87"/>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row>
    <row r="281" spans="1:85" ht="14.25" customHeight="1" x14ac:dyDescent="0.35">
      <c r="A281" s="14"/>
      <c r="B281" s="14"/>
      <c r="C281" s="14"/>
      <c r="D281" s="14"/>
      <c r="E281" s="14"/>
      <c r="F281" s="14"/>
      <c r="G281" s="14"/>
      <c r="H281" s="87"/>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row>
    <row r="282" spans="1:85" ht="14.25" customHeight="1" x14ac:dyDescent="0.35">
      <c r="A282" s="14"/>
      <c r="B282" s="14"/>
      <c r="C282" s="14"/>
      <c r="D282" s="14"/>
      <c r="E282" s="14"/>
      <c r="F282" s="14"/>
      <c r="G282" s="14"/>
      <c r="H282" s="87"/>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row>
    <row r="283" spans="1:85" ht="14.25" customHeight="1" x14ac:dyDescent="0.35">
      <c r="A283" s="14"/>
      <c r="B283" s="14"/>
      <c r="C283" s="14"/>
      <c r="D283" s="14"/>
      <c r="E283" s="14"/>
      <c r="F283" s="14"/>
      <c r="G283" s="14"/>
      <c r="H283" s="87"/>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row>
    <row r="284" spans="1:85" ht="14.25" customHeight="1" x14ac:dyDescent="0.35">
      <c r="A284" s="14"/>
      <c r="B284" s="14"/>
      <c r="C284" s="14"/>
      <c r="D284" s="14"/>
      <c r="E284" s="14"/>
      <c r="F284" s="14"/>
      <c r="G284" s="14"/>
      <c r="H284" s="87"/>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row>
    <row r="285" spans="1:85" ht="14.25" customHeight="1" x14ac:dyDescent="0.35">
      <c r="A285" s="14"/>
      <c r="B285" s="14"/>
      <c r="C285" s="14"/>
      <c r="D285" s="14"/>
      <c r="E285" s="14"/>
      <c r="F285" s="14"/>
      <c r="G285" s="14"/>
      <c r="H285" s="87"/>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row>
    <row r="286" spans="1:85" ht="14.25" customHeight="1" x14ac:dyDescent="0.35">
      <c r="A286" s="14"/>
      <c r="B286" s="14"/>
      <c r="C286" s="14"/>
      <c r="D286" s="14"/>
      <c r="E286" s="14"/>
      <c r="F286" s="14"/>
      <c r="G286" s="14"/>
      <c r="H286" s="87"/>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row>
    <row r="287" spans="1:85" ht="14.25" customHeight="1" x14ac:dyDescent="0.35">
      <c r="A287" s="14"/>
      <c r="B287" s="14"/>
      <c r="C287" s="14"/>
      <c r="D287" s="14"/>
      <c r="E287" s="14"/>
      <c r="F287" s="14"/>
      <c r="G287" s="14"/>
      <c r="H287" s="87"/>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row>
    <row r="288" spans="1:85" ht="14.25" customHeight="1" x14ac:dyDescent="0.35">
      <c r="A288" s="14"/>
      <c r="B288" s="14"/>
      <c r="C288" s="14"/>
      <c r="D288" s="14"/>
      <c r="E288" s="14"/>
      <c r="F288" s="14"/>
      <c r="G288" s="14"/>
      <c r="H288" s="87"/>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row>
    <row r="289" spans="1:85" ht="14.25" customHeight="1" x14ac:dyDescent="0.35">
      <c r="A289" s="14"/>
      <c r="B289" s="14"/>
      <c r="C289" s="14"/>
      <c r="D289" s="14"/>
      <c r="E289" s="14"/>
      <c r="F289" s="14"/>
      <c r="G289" s="14"/>
      <c r="H289" s="87"/>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row>
    <row r="290" spans="1:85" ht="14.25" customHeight="1" x14ac:dyDescent="0.35">
      <c r="A290" s="14"/>
      <c r="B290" s="14"/>
      <c r="C290" s="14"/>
      <c r="D290" s="14"/>
      <c r="E290" s="14"/>
      <c r="F290" s="14"/>
      <c r="G290" s="14"/>
      <c r="H290" s="87"/>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row>
    <row r="291" spans="1:85" ht="14.25" customHeight="1" x14ac:dyDescent="0.35">
      <c r="A291" s="14"/>
      <c r="B291" s="14"/>
      <c r="C291" s="14"/>
      <c r="D291" s="14"/>
      <c r="E291" s="14"/>
      <c r="F291" s="14"/>
      <c r="G291" s="14"/>
      <c r="H291" s="87"/>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row>
    <row r="292" spans="1:85" ht="14.25" customHeight="1" x14ac:dyDescent="0.35">
      <c r="A292" s="14"/>
      <c r="B292" s="14"/>
      <c r="C292" s="14"/>
      <c r="D292" s="14"/>
      <c r="E292" s="14"/>
      <c r="F292" s="14"/>
      <c r="G292" s="14"/>
      <c r="H292" s="87"/>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row>
    <row r="293" spans="1:85" ht="14.25" customHeight="1" x14ac:dyDescent="0.35">
      <c r="A293" s="14"/>
      <c r="B293" s="14"/>
      <c r="C293" s="14"/>
      <c r="D293" s="14"/>
      <c r="E293" s="14"/>
      <c r="F293" s="14"/>
      <c r="G293" s="14"/>
      <c r="H293" s="87"/>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row>
    <row r="294" spans="1:85" ht="14.25" customHeight="1" x14ac:dyDescent="0.35">
      <c r="A294" s="14"/>
      <c r="B294" s="14"/>
      <c r="C294" s="14"/>
      <c r="D294" s="14"/>
      <c r="E294" s="14"/>
      <c r="F294" s="14"/>
      <c r="G294" s="14"/>
      <c r="H294" s="87"/>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row>
    <row r="295" spans="1:85" ht="14.25" customHeight="1" x14ac:dyDescent="0.35">
      <c r="A295" s="14"/>
      <c r="B295" s="14"/>
      <c r="C295" s="14"/>
      <c r="D295" s="14"/>
      <c r="E295" s="14"/>
      <c r="F295" s="14"/>
      <c r="G295" s="14"/>
      <c r="H295" s="87"/>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row>
    <row r="296" spans="1:85" ht="14.25" customHeight="1" x14ac:dyDescent="0.35">
      <c r="A296" s="14"/>
      <c r="B296" s="14"/>
      <c r="C296" s="14"/>
      <c r="D296" s="14"/>
      <c r="E296" s="14"/>
      <c r="F296" s="14"/>
      <c r="G296" s="14"/>
      <c r="H296" s="87"/>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row>
    <row r="297" spans="1:85" ht="14.25" customHeight="1" x14ac:dyDescent="0.35">
      <c r="A297" s="14"/>
      <c r="B297" s="14"/>
      <c r="C297" s="14"/>
      <c r="D297" s="14"/>
      <c r="E297" s="14"/>
      <c r="F297" s="14"/>
      <c r="G297" s="14"/>
      <c r="H297" s="87"/>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row>
    <row r="298" spans="1:85" ht="14.25" customHeight="1" x14ac:dyDescent="0.35">
      <c r="A298" s="14"/>
      <c r="B298" s="14"/>
      <c r="C298" s="14"/>
      <c r="D298" s="14"/>
      <c r="E298" s="14"/>
      <c r="F298" s="14"/>
      <c r="G298" s="14"/>
      <c r="H298" s="87"/>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row>
    <row r="299" spans="1:85" ht="14.25" customHeight="1" x14ac:dyDescent="0.35">
      <c r="A299" s="14"/>
      <c r="B299" s="14"/>
      <c r="C299" s="14"/>
      <c r="D299" s="14"/>
      <c r="E299" s="14"/>
      <c r="F299" s="14"/>
      <c r="G299" s="14"/>
      <c r="H299" s="87"/>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row>
    <row r="300" spans="1:85" ht="14.25" customHeight="1" x14ac:dyDescent="0.35">
      <c r="A300" s="14"/>
      <c r="B300" s="14"/>
      <c r="C300" s="14"/>
      <c r="D300" s="14"/>
      <c r="E300" s="14"/>
      <c r="F300" s="14"/>
      <c r="G300" s="14"/>
      <c r="H300" s="87"/>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row>
    <row r="301" spans="1:85" ht="14.25" customHeight="1" x14ac:dyDescent="0.35">
      <c r="A301" s="14"/>
      <c r="B301" s="14"/>
      <c r="C301" s="14"/>
      <c r="D301" s="14"/>
      <c r="E301" s="14"/>
      <c r="F301" s="14"/>
      <c r="G301" s="14"/>
      <c r="H301" s="87"/>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row>
    <row r="302" spans="1:85" ht="14.25" customHeight="1" x14ac:dyDescent="0.35">
      <c r="A302" s="14"/>
      <c r="B302" s="14"/>
      <c r="C302" s="14"/>
      <c r="D302" s="14"/>
      <c r="E302" s="14"/>
      <c r="F302" s="14"/>
      <c r="G302" s="14"/>
      <c r="H302" s="87"/>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row>
    <row r="303" spans="1:85" ht="14.25" customHeight="1" x14ac:dyDescent="0.35">
      <c r="A303" s="14"/>
      <c r="B303" s="14"/>
      <c r="C303" s="14"/>
      <c r="D303" s="14"/>
      <c r="E303" s="14"/>
      <c r="F303" s="14"/>
      <c r="G303" s="14"/>
      <c r="H303" s="87"/>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row>
    <row r="304" spans="1:85" ht="14.25" customHeight="1" x14ac:dyDescent="0.35">
      <c r="A304" s="14"/>
      <c r="B304" s="14"/>
      <c r="C304" s="14"/>
      <c r="D304" s="14"/>
      <c r="E304" s="14"/>
      <c r="F304" s="14"/>
      <c r="G304" s="14"/>
      <c r="H304" s="87"/>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row>
    <row r="305" spans="1:85" ht="14.25" customHeight="1" x14ac:dyDescent="0.35">
      <c r="A305" s="14"/>
      <c r="B305" s="14"/>
      <c r="C305" s="14"/>
      <c r="D305" s="14"/>
      <c r="E305" s="14"/>
      <c r="F305" s="14"/>
      <c r="G305" s="14"/>
      <c r="H305" s="87"/>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row>
    <row r="306" spans="1:85" ht="14.25" customHeight="1" x14ac:dyDescent="0.35">
      <c r="A306" s="14"/>
      <c r="B306" s="14"/>
      <c r="C306" s="14"/>
      <c r="D306" s="14"/>
      <c r="E306" s="14"/>
      <c r="F306" s="14"/>
      <c r="G306" s="14"/>
      <c r="H306" s="87"/>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row>
    <row r="307" spans="1:85" ht="14.25" customHeight="1" x14ac:dyDescent="0.35">
      <c r="A307" s="14"/>
      <c r="B307" s="14"/>
      <c r="C307" s="14"/>
      <c r="D307" s="14"/>
      <c r="E307" s="14"/>
      <c r="F307" s="14"/>
      <c r="G307" s="14"/>
      <c r="H307" s="87"/>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row>
    <row r="308" spans="1:85" ht="14.25" customHeight="1" x14ac:dyDescent="0.35">
      <c r="A308" s="14"/>
      <c r="B308" s="14"/>
      <c r="C308" s="14"/>
      <c r="D308" s="14"/>
      <c r="E308" s="14"/>
      <c r="F308" s="14"/>
      <c r="G308" s="14"/>
      <c r="H308" s="87"/>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row>
    <row r="309" spans="1:85" ht="14.25" customHeight="1" x14ac:dyDescent="0.35">
      <c r="A309" s="14"/>
      <c r="B309" s="14"/>
      <c r="C309" s="14"/>
      <c r="D309" s="14"/>
      <c r="E309" s="14"/>
      <c r="F309" s="14"/>
      <c r="G309" s="14"/>
      <c r="H309" s="87"/>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row>
    <row r="310" spans="1:85" ht="14.25" customHeight="1" x14ac:dyDescent="0.35">
      <c r="A310" s="14"/>
      <c r="B310" s="14"/>
      <c r="C310" s="14"/>
      <c r="D310" s="14"/>
      <c r="E310" s="14"/>
      <c r="F310" s="14"/>
      <c r="G310" s="14"/>
      <c r="H310" s="87"/>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row>
    <row r="311" spans="1:85" ht="14.25" customHeight="1" x14ac:dyDescent="0.35">
      <c r="A311" s="14"/>
      <c r="B311" s="14"/>
      <c r="C311" s="14"/>
      <c r="D311" s="14"/>
      <c r="E311" s="14"/>
      <c r="F311" s="14"/>
      <c r="G311" s="14"/>
      <c r="H311" s="87"/>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row>
    <row r="312" spans="1:85" ht="14.25" customHeight="1" x14ac:dyDescent="0.35">
      <c r="A312" s="14"/>
      <c r="B312" s="14"/>
      <c r="C312" s="14"/>
      <c r="D312" s="14"/>
      <c r="E312" s="14"/>
      <c r="F312" s="14"/>
      <c r="G312" s="14"/>
      <c r="H312" s="87"/>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row>
    <row r="313" spans="1:85" ht="14.25" customHeight="1" x14ac:dyDescent="0.35">
      <c r="A313" s="14"/>
      <c r="B313" s="14"/>
      <c r="C313" s="14"/>
      <c r="D313" s="14"/>
      <c r="E313" s="14"/>
      <c r="F313" s="14"/>
      <c r="G313" s="14"/>
      <c r="H313" s="87"/>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row>
    <row r="314" spans="1:85" ht="14.25" customHeight="1" x14ac:dyDescent="0.35">
      <c r="A314" s="14"/>
      <c r="B314" s="14"/>
      <c r="C314" s="14"/>
      <c r="D314" s="14"/>
      <c r="E314" s="14"/>
      <c r="F314" s="14"/>
      <c r="G314" s="14"/>
      <c r="H314" s="87"/>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row>
    <row r="315" spans="1:85" ht="14.25" customHeight="1" x14ac:dyDescent="0.35">
      <c r="A315" s="14"/>
      <c r="B315" s="14"/>
      <c r="C315" s="14"/>
      <c r="D315" s="14"/>
      <c r="E315" s="14"/>
      <c r="F315" s="14"/>
      <c r="G315" s="14"/>
      <c r="H315" s="87"/>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row>
    <row r="316" spans="1:85" ht="14.25" customHeight="1" x14ac:dyDescent="0.35">
      <c r="A316" s="14"/>
      <c r="B316" s="14"/>
      <c r="C316" s="14"/>
      <c r="D316" s="14"/>
      <c r="E316" s="14"/>
      <c r="F316" s="14"/>
      <c r="G316" s="14"/>
      <c r="H316" s="87"/>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row>
    <row r="317" spans="1:85" ht="14.25" customHeight="1" x14ac:dyDescent="0.35">
      <c r="A317" s="14"/>
      <c r="B317" s="14"/>
      <c r="C317" s="14"/>
      <c r="D317" s="14"/>
      <c r="E317" s="14"/>
      <c r="F317" s="14"/>
      <c r="G317" s="14"/>
      <c r="H317" s="87"/>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row>
    <row r="318" spans="1:85" ht="14.25" customHeight="1" x14ac:dyDescent="0.35">
      <c r="A318" s="14"/>
      <c r="B318" s="14"/>
      <c r="C318" s="14"/>
      <c r="D318" s="14"/>
      <c r="E318" s="14"/>
      <c r="F318" s="14"/>
      <c r="G318" s="14"/>
      <c r="H318" s="87"/>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row>
    <row r="319" spans="1:85" ht="14.25" customHeight="1" x14ac:dyDescent="0.35">
      <c r="A319" s="14"/>
      <c r="B319" s="14"/>
      <c r="C319" s="14"/>
      <c r="D319" s="14"/>
      <c r="E319" s="14"/>
      <c r="F319" s="14"/>
      <c r="G319" s="14"/>
      <c r="H319" s="87"/>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row>
    <row r="320" spans="1:85" ht="14.25" customHeight="1" x14ac:dyDescent="0.35">
      <c r="A320" s="14"/>
      <c r="B320" s="14"/>
      <c r="C320" s="14"/>
      <c r="D320" s="14"/>
      <c r="E320" s="14"/>
      <c r="F320" s="14"/>
      <c r="G320" s="14"/>
      <c r="H320" s="87"/>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row>
    <row r="321" spans="1:85" ht="14.25" customHeight="1" x14ac:dyDescent="0.35">
      <c r="A321" s="14"/>
      <c r="B321" s="14"/>
      <c r="C321" s="14"/>
      <c r="D321" s="14"/>
      <c r="E321" s="14"/>
      <c r="F321" s="14"/>
      <c r="G321" s="14"/>
      <c r="H321" s="87"/>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row>
    <row r="322" spans="1:85" ht="14.25" customHeight="1" x14ac:dyDescent="0.35">
      <c r="A322" s="14"/>
      <c r="B322" s="14"/>
      <c r="C322" s="14"/>
      <c r="D322" s="14"/>
      <c r="E322" s="14"/>
      <c r="F322" s="14"/>
      <c r="G322" s="14"/>
      <c r="H322" s="87"/>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row>
    <row r="323" spans="1:85" ht="14.25" customHeight="1" x14ac:dyDescent="0.35">
      <c r="A323" s="14"/>
      <c r="B323" s="14"/>
      <c r="C323" s="14"/>
      <c r="D323" s="14"/>
      <c r="E323" s="14"/>
      <c r="F323" s="14"/>
      <c r="G323" s="14"/>
      <c r="H323" s="87"/>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row>
    <row r="324" spans="1:85" ht="14.25" customHeight="1" x14ac:dyDescent="0.35">
      <c r="A324" s="14"/>
      <c r="B324" s="14"/>
      <c r="C324" s="14"/>
      <c r="D324" s="14"/>
      <c r="E324" s="14"/>
      <c r="F324" s="14"/>
      <c r="G324" s="14"/>
      <c r="H324" s="87"/>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row>
    <row r="325" spans="1:85" ht="14.25" customHeight="1" x14ac:dyDescent="0.35">
      <c r="A325" s="14"/>
      <c r="B325" s="14"/>
      <c r="C325" s="14"/>
      <c r="D325" s="14"/>
      <c r="E325" s="14"/>
      <c r="F325" s="14"/>
      <c r="G325" s="14"/>
      <c r="H325" s="87"/>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row>
    <row r="326" spans="1:85" ht="14.25" customHeight="1" x14ac:dyDescent="0.35">
      <c r="A326" s="14"/>
      <c r="B326" s="14"/>
      <c r="C326" s="14"/>
      <c r="D326" s="14"/>
      <c r="E326" s="14"/>
      <c r="F326" s="14"/>
      <c r="G326" s="14"/>
      <c r="H326" s="87"/>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row>
    <row r="327" spans="1:85" ht="14.25" customHeight="1" x14ac:dyDescent="0.35">
      <c r="A327" s="14"/>
      <c r="B327" s="14"/>
      <c r="C327" s="14"/>
      <c r="D327" s="14"/>
      <c r="E327" s="14"/>
      <c r="F327" s="14"/>
      <c r="G327" s="14"/>
      <c r="H327" s="87"/>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row>
    <row r="328" spans="1:85" ht="14.25" customHeight="1" x14ac:dyDescent="0.35">
      <c r="A328" s="14"/>
      <c r="B328" s="14"/>
      <c r="C328" s="14"/>
      <c r="D328" s="14"/>
      <c r="E328" s="14"/>
      <c r="F328" s="14"/>
      <c r="G328" s="14"/>
      <c r="H328" s="87"/>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row>
    <row r="329" spans="1:85" ht="14.25" customHeight="1" x14ac:dyDescent="0.35">
      <c r="A329" s="14"/>
      <c r="B329" s="14"/>
      <c r="C329" s="14"/>
      <c r="D329" s="14"/>
      <c r="E329" s="14"/>
      <c r="F329" s="14"/>
      <c r="G329" s="14"/>
      <c r="H329" s="87"/>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row>
    <row r="330" spans="1:85" ht="14.25" customHeight="1" x14ac:dyDescent="0.35">
      <c r="A330" s="14"/>
      <c r="B330" s="14"/>
      <c r="C330" s="14"/>
      <c r="D330" s="14"/>
      <c r="E330" s="14"/>
      <c r="F330" s="14"/>
      <c r="G330" s="14"/>
      <c r="H330" s="87"/>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row>
    <row r="331" spans="1:85" ht="14.25" customHeight="1" x14ac:dyDescent="0.35">
      <c r="A331" s="14"/>
      <c r="B331" s="14"/>
      <c r="C331" s="14"/>
      <c r="D331" s="14"/>
      <c r="E331" s="14"/>
      <c r="F331" s="14"/>
      <c r="G331" s="14"/>
      <c r="H331" s="87"/>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row>
    <row r="332" spans="1:85" ht="14.25" customHeight="1" x14ac:dyDescent="0.35">
      <c r="A332" s="14"/>
      <c r="B332" s="14"/>
      <c r="C332" s="14"/>
      <c r="D332" s="14"/>
      <c r="E332" s="14"/>
      <c r="F332" s="14"/>
      <c r="G332" s="14"/>
      <c r="H332" s="87"/>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row>
    <row r="333" spans="1:85" ht="14.25" customHeight="1" x14ac:dyDescent="0.35">
      <c r="A333" s="14"/>
      <c r="B333" s="14"/>
      <c r="C333" s="14"/>
      <c r="D333" s="14"/>
      <c r="E333" s="14"/>
      <c r="F333" s="14"/>
      <c r="G333" s="14"/>
      <c r="H333" s="87"/>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row>
    <row r="334" spans="1:85" ht="14.25" customHeight="1" x14ac:dyDescent="0.35">
      <c r="A334" s="14"/>
      <c r="B334" s="14"/>
      <c r="C334" s="14"/>
      <c r="D334" s="14"/>
      <c r="E334" s="14"/>
      <c r="F334" s="14"/>
      <c r="G334" s="14"/>
      <c r="H334" s="87"/>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row>
    <row r="335" spans="1:85" ht="14.25" customHeight="1" x14ac:dyDescent="0.35">
      <c r="A335" s="14"/>
      <c r="B335" s="14"/>
      <c r="C335" s="14"/>
      <c r="D335" s="14"/>
      <c r="E335" s="14"/>
      <c r="F335" s="14"/>
      <c r="G335" s="14"/>
      <c r="H335" s="87"/>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row>
    <row r="336" spans="1:85" ht="14.25" customHeight="1" x14ac:dyDescent="0.35">
      <c r="A336" s="14"/>
      <c r="B336" s="14"/>
      <c r="C336" s="14"/>
      <c r="D336" s="14"/>
      <c r="E336" s="14"/>
      <c r="F336" s="14"/>
      <c r="G336" s="14"/>
      <c r="H336" s="87"/>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row>
    <row r="337" spans="1:85" ht="14.25" customHeight="1" x14ac:dyDescent="0.35">
      <c r="A337" s="14"/>
      <c r="B337" s="14"/>
      <c r="C337" s="14"/>
      <c r="D337" s="14"/>
      <c r="E337" s="14"/>
      <c r="F337" s="14"/>
      <c r="G337" s="14"/>
      <c r="H337" s="87"/>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row>
    <row r="338" spans="1:85" ht="14.25" customHeight="1" x14ac:dyDescent="0.35">
      <c r="A338" s="14"/>
      <c r="B338" s="14"/>
      <c r="C338" s="14"/>
      <c r="D338" s="14"/>
      <c r="E338" s="14"/>
      <c r="F338" s="14"/>
      <c r="G338" s="14"/>
      <c r="H338" s="87"/>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row>
    <row r="339" spans="1:85" ht="14.25" customHeight="1" x14ac:dyDescent="0.35">
      <c r="A339" s="14"/>
      <c r="B339" s="14"/>
      <c r="C339" s="14"/>
      <c r="D339" s="14"/>
      <c r="E339" s="14"/>
      <c r="F339" s="14"/>
      <c r="G339" s="14"/>
      <c r="H339" s="87"/>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row>
    <row r="340" spans="1:85" ht="14.25" customHeight="1" x14ac:dyDescent="0.35">
      <c r="A340" s="14"/>
      <c r="B340" s="14"/>
      <c r="C340" s="14"/>
      <c r="D340" s="14"/>
      <c r="E340" s="14"/>
      <c r="F340" s="14"/>
      <c r="G340" s="14"/>
      <c r="H340" s="87"/>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row>
    <row r="341" spans="1:85" ht="14.25" customHeight="1" x14ac:dyDescent="0.35">
      <c r="A341" s="14"/>
      <c r="B341" s="14"/>
      <c r="C341" s="14"/>
      <c r="D341" s="14"/>
      <c r="E341" s="14"/>
      <c r="F341" s="14"/>
      <c r="G341" s="14"/>
      <c r="H341" s="87"/>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row>
    <row r="342" spans="1:85" ht="14.25" customHeight="1" x14ac:dyDescent="0.35">
      <c r="A342" s="14"/>
      <c r="B342" s="14"/>
      <c r="C342" s="14"/>
      <c r="D342" s="14"/>
      <c r="E342" s="14"/>
      <c r="F342" s="14"/>
      <c r="G342" s="14"/>
      <c r="H342" s="87"/>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row>
    <row r="343" spans="1:85" ht="14.25" customHeight="1" x14ac:dyDescent="0.35">
      <c r="A343" s="14"/>
      <c r="B343" s="14"/>
      <c r="C343" s="14"/>
      <c r="D343" s="14"/>
      <c r="E343" s="14"/>
      <c r="F343" s="14"/>
      <c r="G343" s="14"/>
      <c r="H343" s="87"/>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row>
    <row r="344" spans="1:85" ht="14.25" customHeight="1" x14ac:dyDescent="0.35">
      <c r="A344" s="14"/>
      <c r="B344" s="14"/>
      <c r="C344" s="14"/>
      <c r="D344" s="14"/>
      <c r="E344" s="14"/>
      <c r="F344" s="14"/>
      <c r="G344" s="14"/>
      <c r="H344" s="87"/>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row>
    <row r="345" spans="1:85" ht="14.25" customHeight="1" x14ac:dyDescent="0.35">
      <c r="A345" s="14"/>
      <c r="B345" s="14"/>
      <c r="C345" s="14"/>
      <c r="D345" s="14"/>
      <c r="E345" s="14"/>
      <c r="F345" s="14"/>
      <c r="G345" s="14"/>
      <c r="H345" s="87"/>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row>
    <row r="346" spans="1:85" ht="14.25" customHeight="1" x14ac:dyDescent="0.35">
      <c r="A346" s="14"/>
      <c r="B346" s="14"/>
      <c r="C346" s="14"/>
      <c r="D346" s="14"/>
      <c r="E346" s="14"/>
      <c r="F346" s="14"/>
      <c r="G346" s="14"/>
      <c r="H346" s="87"/>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row>
    <row r="347" spans="1:85" ht="14.25" customHeight="1" x14ac:dyDescent="0.35">
      <c r="A347" s="14"/>
      <c r="B347" s="14"/>
      <c r="C347" s="14"/>
      <c r="D347" s="14"/>
      <c r="E347" s="14"/>
      <c r="F347" s="14"/>
      <c r="G347" s="14"/>
      <c r="H347" s="87"/>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row>
    <row r="348" spans="1:85" ht="14.25" customHeight="1" x14ac:dyDescent="0.35">
      <c r="A348" s="14"/>
      <c r="B348" s="14"/>
      <c r="C348" s="14"/>
      <c r="D348" s="14"/>
      <c r="E348" s="14"/>
      <c r="F348" s="14"/>
      <c r="G348" s="14"/>
      <c r="H348" s="87"/>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row>
    <row r="349" spans="1:85" ht="14.25" customHeight="1" x14ac:dyDescent="0.35">
      <c r="A349" s="14"/>
      <c r="B349" s="14"/>
      <c r="C349" s="14"/>
      <c r="D349" s="14"/>
      <c r="E349" s="14"/>
      <c r="F349" s="14"/>
      <c r="G349" s="14"/>
      <c r="H349" s="87"/>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row>
    <row r="350" spans="1:85" ht="14.25" customHeight="1" x14ac:dyDescent="0.35">
      <c r="A350" s="14"/>
      <c r="B350" s="14"/>
      <c r="C350" s="14"/>
      <c r="D350" s="14"/>
      <c r="E350" s="14"/>
      <c r="F350" s="14"/>
      <c r="G350" s="14"/>
      <c r="H350" s="87"/>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row>
    <row r="351" spans="1:85" ht="14.25" customHeight="1" x14ac:dyDescent="0.35">
      <c r="A351" s="14"/>
      <c r="B351" s="14"/>
      <c r="C351" s="14"/>
      <c r="D351" s="14"/>
      <c r="E351" s="14"/>
      <c r="F351" s="14"/>
      <c r="G351" s="14"/>
      <c r="H351" s="87"/>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row>
    <row r="352" spans="1:85" ht="14.25" customHeight="1" x14ac:dyDescent="0.35">
      <c r="A352" s="14"/>
      <c r="B352" s="14"/>
      <c r="C352" s="14"/>
      <c r="D352" s="14"/>
      <c r="E352" s="14"/>
      <c r="F352" s="14"/>
      <c r="G352" s="14"/>
      <c r="H352" s="87"/>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row>
    <row r="353" spans="1:85" ht="14.25" customHeight="1" x14ac:dyDescent="0.35">
      <c r="A353" s="14"/>
      <c r="B353" s="14"/>
      <c r="C353" s="14"/>
      <c r="D353" s="14"/>
      <c r="E353" s="14"/>
      <c r="F353" s="14"/>
      <c r="G353" s="14"/>
      <c r="H353" s="87"/>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row>
    <row r="354" spans="1:85" ht="14.25" customHeight="1" x14ac:dyDescent="0.35">
      <c r="A354" s="14"/>
      <c r="B354" s="14"/>
      <c r="C354" s="14"/>
      <c r="D354" s="14"/>
      <c r="E354" s="14"/>
      <c r="F354" s="14"/>
      <c r="G354" s="14"/>
      <c r="H354" s="87"/>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row>
    <row r="355" spans="1:85" ht="14.25" customHeight="1" x14ac:dyDescent="0.35">
      <c r="A355" s="14"/>
      <c r="B355" s="14"/>
      <c r="C355" s="14"/>
      <c r="D355" s="14"/>
      <c r="E355" s="14"/>
      <c r="F355" s="14"/>
      <c r="G355" s="14"/>
      <c r="H355" s="87"/>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row>
    <row r="356" spans="1:85" ht="14.25" customHeight="1" x14ac:dyDescent="0.35">
      <c r="A356" s="14"/>
      <c r="B356" s="14"/>
      <c r="C356" s="14"/>
      <c r="D356" s="14"/>
      <c r="E356" s="14"/>
      <c r="F356" s="14"/>
      <c r="G356" s="14"/>
      <c r="H356" s="87"/>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c r="BY356" s="14"/>
      <c r="BZ356" s="14"/>
      <c r="CA356" s="14"/>
      <c r="CB356" s="14"/>
      <c r="CC356" s="14"/>
      <c r="CD356" s="14"/>
      <c r="CE356" s="14"/>
      <c r="CF356" s="14"/>
      <c r="CG356" s="14"/>
    </row>
    <row r="357" spans="1:85" ht="14.25" customHeight="1" x14ac:dyDescent="0.35">
      <c r="A357" s="14"/>
      <c r="B357" s="14"/>
      <c r="C357" s="14"/>
      <c r="D357" s="14"/>
      <c r="E357" s="14"/>
      <c r="F357" s="14"/>
      <c r="G357" s="14"/>
      <c r="H357" s="87"/>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c r="BY357" s="14"/>
      <c r="BZ357" s="14"/>
      <c r="CA357" s="14"/>
      <c r="CB357" s="14"/>
      <c r="CC357" s="14"/>
      <c r="CD357" s="14"/>
      <c r="CE357" s="14"/>
      <c r="CF357" s="14"/>
      <c r="CG357" s="14"/>
    </row>
    <row r="358" spans="1:85" ht="14.25" customHeight="1" x14ac:dyDescent="0.35">
      <c r="A358" s="14"/>
      <c r="B358" s="14"/>
      <c r="C358" s="14"/>
      <c r="D358" s="14"/>
      <c r="E358" s="14"/>
      <c r="F358" s="14"/>
      <c r="G358" s="14"/>
      <c r="H358" s="87"/>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row>
    <row r="359" spans="1:85" ht="14.25" customHeight="1" x14ac:dyDescent="0.35">
      <c r="A359" s="14"/>
      <c r="B359" s="14"/>
      <c r="C359" s="14"/>
      <c r="D359" s="14"/>
      <c r="E359" s="14"/>
      <c r="F359" s="14"/>
      <c r="G359" s="14"/>
      <c r="H359" s="87"/>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row>
    <row r="360" spans="1:85" ht="14.25" customHeight="1" x14ac:dyDescent="0.35">
      <c r="A360" s="14"/>
      <c r="B360" s="14"/>
      <c r="C360" s="14"/>
      <c r="D360" s="14"/>
      <c r="E360" s="14"/>
      <c r="F360" s="14"/>
      <c r="G360" s="14"/>
      <c r="H360" s="87"/>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row>
    <row r="361" spans="1:85" ht="14.25" customHeight="1" x14ac:dyDescent="0.35">
      <c r="A361" s="14"/>
      <c r="B361" s="14"/>
      <c r="C361" s="14"/>
      <c r="D361" s="14"/>
      <c r="E361" s="14"/>
      <c r="F361" s="14"/>
      <c r="G361" s="14"/>
      <c r="H361" s="87"/>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row>
    <row r="362" spans="1:85" ht="14.25" customHeight="1" x14ac:dyDescent="0.35">
      <c r="A362" s="14"/>
      <c r="B362" s="14"/>
      <c r="C362" s="14"/>
      <c r="D362" s="14"/>
      <c r="E362" s="14"/>
      <c r="F362" s="14"/>
      <c r="G362" s="14"/>
      <c r="H362" s="87"/>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row>
    <row r="363" spans="1:85" ht="14.25" customHeight="1" x14ac:dyDescent="0.35">
      <c r="A363" s="14"/>
      <c r="B363" s="14"/>
      <c r="C363" s="14"/>
      <c r="D363" s="14"/>
      <c r="E363" s="14"/>
      <c r="F363" s="14"/>
      <c r="G363" s="14"/>
      <c r="H363" s="87"/>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row>
    <row r="364" spans="1:85" ht="14.25" customHeight="1" x14ac:dyDescent="0.35">
      <c r="A364" s="14"/>
      <c r="B364" s="14"/>
      <c r="C364" s="14"/>
      <c r="D364" s="14"/>
      <c r="E364" s="14"/>
      <c r="F364" s="14"/>
      <c r="G364" s="14"/>
      <c r="H364" s="87"/>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row>
    <row r="365" spans="1:85" ht="14.25" customHeight="1" x14ac:dyDescent="0.35">
      <c r="A365" s="14"/>
      <c r="B365" s="14"/>
      <c r="C365" s="14"/>
      <c r="D365" s="14"/>
      <c r="E365" s="14"/>
      <c r="F365" s="14"/>
      <c r="G365" s="14"/>
      <c r="H365" s="87"/>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row>
    <row r="366" spans="1:85" ht="14.25" customHeight="1" x14ac:dyDescent="0.35">
      <c r="A366" s="14"/>
      <c r="B366" s="14"/>
      <c r="C366" s="14"/>
      <c r="D366" s="14"/>
      <c r="E366" s="14"/>
      <c r="F366" s="14"/>
      <c r="G366" s="14"/>
      <c r="H366" s="87"/>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row>
    <row r="367" spans="1:85" ht="14.25" customHeight="1" x14ac:dyDescent="0.35">
      <c r="A367" s="14"/>
      <c r="B367" s="14"/>
      <c r="C367" s="14"/>
      <c r="D367" s="14"/>
      <c r="E367" s="14"/>
      <c r="F367" s="14"/>
      <c r="G367" s="14"/>
      <c r="H367" s="87"/>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row>
    <row r="368" spans="1:85" ht="14.25" customHeight="1" x14ac:dyDescent="0.35">
      <c r="A368" s="14"/>
      <c r="B368" s="14"/>
      <c r="C368" s="14"/>
      <c r="D368" s="14"/>
      <c r="E368" s="14"/>
      <c r="F368" s="14"/>
      <c r="G368" s="14"/>
      <c r="H368" s="87"/>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row>
    <row r="369" spans="1:85" ht="14.25" customHeight="1" x14ac:dyDescent="0.35">
      <c r="A369" s="14"/>
      <c r="B369" s="14"/>
      <c r="C369" s="14"/>
      <c r="D369" s="14"/>
      <c r="E369" s="14"/>
      <c r="F369" s="14"/>
      <c r="G369" s="14"/>
      <c r="H369" s="87"/>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row>
    <row r="370" spans="1:85" ht="14.25" customHeight="1" x14ac:dyDescent="0.35">
      <c r="A370" s="14"/>
      <c r="B370" s="14"/>
      <c r="C370" s="14"/>
      <c r="D370" s="14"/>
      <c r="E370" s="14"/>
      <c r="F370" s="14"/>
      <c r="G370" s="14"/>
      <c r="H370" s="87"/>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row>
    <row r="371" spans="1:85" ht="14.25" customHeight="1" x14ac:dyDescent="0.35">
      <c r="A371" s="14"/>
      <c r="B371" s="14"/>
      <c r="C371" s="14"/>
      <c r="D371" s="14"/>
      <c r="E371" s="14"/>
      <c r="F371" s="14"/>
      <c r="G371" s="14"/>
      <c r="H371" s="87"/>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row>
    <row r="372" spans="1:85" ht="14.25" customHeight="1" x14ac:dyDescent="0.35">
      <c r="A372" s="14"/>
      <c r="B372" s="14"/>
      <c r="C372" s="14"/>
      <c r="D372" s="14"/>
      <c r="E372" s="14"/>
      <c r="F372" s="14"/>
      <c r="G372" s="14"/>
      <c r="H372" s="87"/>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row>
    <row r="373" spans="1:85" ht="14.25" customHeight="1" x14ac:dyDescent="0.35">
      <c r="A373" s="14"/>
      <c r="B373" s="14"/>
      <c r="C373" s="14"/>
      <c r="D373" s="14"/>
      <c r="E373" s="14"/>
      <c r="F373" s="14"/>
      <c r="G373" s="14"/>
      <c r="H373" s="87"/>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row>
    <row r="374" spans="1:85" ht="14.25" customHeight="1" x14ac:dyDescent="0.35">
      <c r="A374" s="14"/>
      <c r="B374" s="14"/>
      <c r="C374" s="14"/>
      <c r="D374" s="14"/>
      <c r="E374" s="14"/>
      <c r="F374" s="14"/>
      <c r="G374" s="14"/>
      <c r="H374" s="87"/>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row>
    <row r="375" spans="1:85" ht="14.25" customHeight="1" x14ac:dyDescent="0.35">
      <c r="A375" s="14"/>
      <c r="B375" s="14"/>
      <c r="C375" s="14"/>
      <c r="D375" s="14"/>
      <c r="E375" s="14"/>
      <c r="F375" s="14"/>
      <c r="G375" s="14"/>
      <c r="H375" s="87"/>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row>
    <row r="376" spans="1:85" ht="14.25" customHeight="1" x14ac:dyDescent="0.35">
      <c r="A376" s="14"/>
      <c r="B376" s="14"/>
      <c r="C376" s="14"/>
      <c r="D376" s="14"/>
      <c r="E376" s="14"/>
      <c r="F376" s="14"/>
      <c r="G376" s="14"/>
      <c r="H376" s="87"/>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row>
    <row r="377" spans="1:85" ht="14.25" customHeight="1" x14ac:dyDescent="0.35">
      <c r="A377" s="14"/>
      <c r="B377" s="14"/>
      <c r="C377" s="14"/>
      <c r="D377" s="14"/>
      <c r="E377" s="14"/>
      <c r="F377" s="14"/>
      <c r="G377" s="14"/>
      <c r="H377" s="87"/>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row>
    <row r="378" spans="1:85" ht="14.25" customHeight="1" x14ac:dyDescent="0.35">
      <c r="A378" s="14"/>
      <c r="B378" s="14"/>
      <c r="C378" s="14"/>
      <c r="D378" s="14"/>
      <c r="E378" s="14"/>
      <c r="F378" s="14"/>
      <c r="G378" s="14"/>
      <c r="H378" s="87"/>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row>
    <row r="379" spans="1:85" ht="14.25" customHeight="1" x14ac:dyDescent="0.35">
      <c r="A379" s="14"/>
      <c r="B379" s="14"/>
      <c r="C379" s="14"/>
      <c r="D379" s="14"/>
      <c r="E379" s="14"/>
      <c r="F379" s="14"/>
      <c r="G379" s="14"/>
      <c r="H379" s="87"/>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row>
    <row r="380" spans="1:85" ht="14.25" customHeight="1" x14ac:dyDescent="0.35">
      <c r="A380" s="14"/>
      <c r="B380" s="14"/>
      <c r="C380" s="14"/>
      <c r="D380" s="14"/>
      <c r="E380" s="14"/>
      <c r="F380" s="14"/>
      <c r="G380" s="14"/>
      <c r="H380" s="87"/>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row>
    <row r="381" spans="1:85" ht="14.25" customHeight="1" x14ac:dyDescent="0.35">
      <c r="A381" s="14"/>
      <c r="B381" s="14"/>
      <c r="C381" s="14"/>
      <c r="D381" s="14"/>
      <c r="E381" s="14"/>
      <c r="F381" s="14"/>
      <c r="G381" s="14"/>
      <c r="H381" s="87"/>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row>
    <row r="382" spans="1:85" ht="14.25" customHeight="1" x14ac:dyDescent="0.35">
      <c r="A382" s="14"/>
      <c r="B382" s="14"/>
      <c r="C382" s="14"/>
      <c r="D382" s="14"/>
      <c r="E382" s="14"/>
      <c r="F382" s="14"/>
      <c r="G382" s="14"/>
      <c r="H382" s="87"/>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row>
    <row r="383" spans="1:85" ht="14.25" customHeight="1" x14ac:dyDescent="0.35">
      <c r="A383" s="14"/>
      <c r="B383" s="14"/>
      <c r="C383" s="14"/>
      <c r="D383" s="14"/>
      <c r="E383" s="14"/>
      <c r="F383" s="14"/>
      <c r="G383" s="14"/>
      <c r="H383" s="87"/>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row>
    <row r="384" spans="1:85" ht="14.25" customHeight="1" x14ac:dyDescent="0.35">
      <c r="A384" s="14"/>
      <c r="B384" s="14"/>
      <c r="C384" s="14"/>
      <c r="D384" s="14"/>
      <c r="E384" s="14"/>
      <c r="F384" s="14"/>
      <c r="G384" s="14"/>
      <c r="H384" s="87"/>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row>
    <row r="385" spans="1:85" ht="14.25" customHeight="1" x14ac:dyDescent="0.35">
      <c r="A385" s="14"/>
      <c r="B385" s="14"/>
      <c r="C385" s="14"/>
      <c r="D385" s="14"/>
      <c r="E385" s="14"/>
      <c r="F385" s="14"/>
      <c r="G385" s="14"/>
      <c r="H385" s="87"/>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row>
    <row r="386" spans="1:85" ht="14.25" customHeight="1" x14ac:dyDescent="0.35">
      <c r="A386" s="14"/>
      <c r="B386" s="14"/>
      <c r="C386" s="14"/>
      <c r="D386" s="14"/>
      <c r="E386" s="14"/>
      <c r="F386" s="14"/>
      <c r="G386" s="14"/>
      <c r="H386" s="87"/>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row>
    <row r="387" spans="1:85" ht="14.25" customHeight="1" x14ac:dyDescent="0.35">
      <c r="A387" s="14"/>
      <c r="B387" s="14"/>
      <c r="C387" s="14"/>
      <c r="D387" s="14"/>
      <c r="E387" s="14"/>
      <c r="F387" s="14"/>
      <c r="G387" s="14"/>
      <c r="H387" s="87"/>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row>
    <row r="388" spans="1:85" ht="14.25" customHeight="1" x14ac:dyDescent="0.35">
      <c r="A388" s="14"/>
      <c r="B388" s="14"/>
      <c r="C388" s="14"/>
      <c r="D388" s="14"/>
      <c r="E388" s="14"/>
      <c r="F388" s="14"/>
      <c r="G388" s="14"/>
      <c r="H388" s="87"/>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row>
    <row r="389" spans="1:85" ht="14.25" customHeight="1" x14ac:dyDescent="0.35">
      <c r="A389" s="14"/>
      <c r="B389" s="14"/>
      <c r="C389" s="14"/>
      <c r="D389" s="14"/>
      <c r="E389" s="14"/>
      <c r="F389" s="14"/>
      <c r="G389" s="14"/>
      <c r="H389" s="87"/>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row>
    <row r="390" spans="1:85" ht="14.25" customHeight="1" x14ac:dyDescent="0.35">
      <c r="A390" s="14"/>
      <c r="B390" s="14"/>
      <c r="C390" s="14"/>
      <c r="D390" s="14"/>
      <c r="E390" s="14"/>
      <c r="F390" s="14"/>
      <c r="G390" s="14"/>
      <c r="H390" s="87"/>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row>
    <row r="391" spans="1:85" ht="14.25" customHeight="1" x14ac:dyDescent="0.35">
      <c r="A391" s="14"/>
      <c r="B391" s="14"/>
      <c r="C391" s="14"/>
      <c r="D391" s="14"/>
      <c r="E391" s="14"/>
      <c r="F391" s="14"/>
      <c r="G391" s="14"/>
      <c r="H391" s="87"/>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row>
    <row r="392" spans="1:85" ht="14.25" customHeight="1" x14ac:dyDescent="0.35">
      <c r="A392" s="14"/>
      <c r="B392" s="14"/>
      <c r="C392" s="14"/>
      <c r="D392" s="14"/>
      <c r="E392" s="14"/>
      <c r="F392" s="14"/>
      <c r="G392" s="14"/>
      <c r="H392" s="87"/>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row>
    <row r="393" spans="1:85" ht="14.25" customHeight="1" x14ac:dyDescent="0.35">
      <c r="A393" s="14"/>
      <c r="B393" s="14"/>
      <c r="C393" s="14"/>
      <c r="D393" s="14"/>
      <c r="E393" s="14"/>
      <c r="F393" s="14"/>
      <c r="G393" s="14"/>
      <c r="H393" s="87"/>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row>
    <row r="394" spans="1:85" ht="14.25" customHeight="1" x14ac:dyDescent="0.35">
      <c r="A394" s="14"/>
      <c r="B394" s="14"/>
      <c r="C394" s="14"/>
      <c r="D394" s="14"/>
      <c r="E394" s="14"/>
      <c r="F394" s="14"/>
      <c r="G394" s="14"/>
      <c r="H394" s="87"/>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row>
    <row r="395" spans="1:85" ht="14.25" customHeight="1" x14ac:dyDescent="0.35">
      <c r="A395" s="14"/>
      <c r="B395" s="14"/>
      <c r="C395" s="14"/>
      <c r="D395" s="14"/>
      <c r="E395" s="14"/>
      <c r="F395" s="14"/>
      <c r="G395" s="14"/>
      <c r="H395" s="87"/>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row>
    <row r="396" spans="1:85" ht="14.25" customHeight="1" x14ac:dyDescent="0.35">
      <c r="A396" s="14"/>
      <c r="B396" s="14"/>
      <c r="C396" s="14"/>
      <c r="D396" s="14"/>
      <c r="E396" s="14"/>
      <c r="F396" s="14"/>
      <c r="G396" s="14"/>
      <c r="H396" s="87"/>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row>
    <row r="397" spans="1:85" ht="14.25" customHeight="1" x14ac:dyDescent="0.35">
      <c r="A397" s="14"/>
      <c r="B397" s="14"/>
      <c r="C397" s="14"/>
      <c r="D397" s="14"/>
      <c r="E397" s="14"/>
      <c r="F397" s="14"/>
      <c r="G397" s="14"/>
      <c r="H397" s="87"/>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row>
    <row r="398" spans="1:85" ht="14.25" customHeight="1" x14ac:dyDescent="0.35">
      <c r="A398" s="14"/>
      <c r="B398" s="14"/>
      <c r="C398" s="14"/>
      <c r="D398" s="14"/>
      <c r="E398" s="14"/>
      <c r="F398" s="14"/>
      <c r="G398" s="14"/>
      <c r="H398" s="87"/>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row>
    <row r="399" spans="1:85" ht="14.25" customHeight="1" x14ac:dyDescent="0.35">
      <c r="A399" s="14"/>
      <c r="B399" s="14"/>
      <c r="C399" s="14"/>
      <c r="D399" s="14"/>
      <c r="E399" s="14"/>
      <c r="F399" s="14"/>
      <c r="G399" s="14"/>
      <c r="H399" s="87"/>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row>
    <row r="400" spans="1:85" ht="14.25" customHeight="1" x14ac:dyDescent="0.35">
      <c r="A400" s="14"/>
      <c r="B400" s="14"/>
      <c r="C400" s="14"/>
      <c r="D400" s="14"/>
      <c r="E400" s="14"/>
      <c r="F400" s="14"/>
      <c r="G400" s="14"/>
      <c r="H400" s="87"/>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row>
    <row r="401" spans="1:85" ht="14.25" customHeight="1" x14ac:dyDescent="0.35">
      <c r="A401" s="14"/>
      <c r="B401" s="14"/>
      <c r="C401" s="14"/>
      <c r="D401" s="14"/>
      <c r="E401" s="14"/>
      <c r="F401" s="14"/>
      <c r="G401" s="14"/>
      <c r="H401" s="87"/>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row>
    <row r="402" spans="1:85" ht="14.25" customHeight="1" x14ac:dyDescent="0.35">
      <c r="A402" s="14"/>
      <c r="B402" s="14"/>
      <c r="C402" s="14"/>
      <c r="D402" s="14"/>
      <c r="E402" s="14"/>
      <c r="F402" s="14"/>
      <c r="G402" s="14"/>
      <c r="H402" s="87"/>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row>
    <row r="403" spans="1:85" ht="14.25" customHeight="1" x14ac:dyDescent="0.35">
      <c r="A403" s="14"/>
      <c r="B403" s="14"/>
      <c r="C403" s="14"/>
      <c r="D403" s="14"/>
      <c r="E403" s="14"/>
      <c r="F403" s="14"/>
      <c r="G403" s="14"/>
      <c r="H403" s="87"/>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row>
    <row r="404" spans="1:85" ht="14.25" customHeight="1" x14ac:dyDescent="0.35">
      <c r="A404" s="14"/>
      <c r="B404" s="14"/>
      <c r="C404" s="14"/>
      <c r="D404" s="14"/>
      <c r="E404" s="14"/>
      <c r="F404" s="14"/>
      <c r="G404" s="14"/>
      <c r="H404" s="87"/>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row>
    <row r="405" spans="1:85" ht="14.25" customHeight="1" x14ac:dyDescent="0.35">
      <c r="A405" s="14"/>
      <c r="B405" s="14"/>
      <c r="C405" s="14"/>
      <c r="D405" s="14"/>
      <c r="E405" s="14"/>
      <c r="F405" s="14"/>
      <c r="G405" s="14"/>
      <c r="H405" s="87"/>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row>
    <row r="406" spans="1:85" ht="14.25" customHeight="1" x14ac:dyDescent="0.35">
      <c r="A406" s="14"/>
      <c r="B406" s="14"/>
      <c r="C406" s="14"/>
      <c r="D406" s="14"/>
      <c r="E406" s="14"/>
      <c r="F406" s="14"/>
      <c r="G406" s="14"/>
      <c r="H406" s="87"/>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row>
    <row r="407" spans="1:85" ht="14.25" customHeight="1" x14ac:dyDescent="0.35">
      <c r="A407" s="14"/>
      <c r="B407" s="14"/>
      <c r="C407" s="14"/>
      <c r="D407" s="14"/>
      <c r="E407" s="14"/>
      <c r="F407" s="14"/>
      <c r="G407" s="14"/>
      <c r="H407" s="87"/>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row>
    <row r="408" spans="1:85" ht="14.25" customHeight="1" x14ac:dyDescent="0.35">
      <c r="A408" s="14"/>
      <c r="B408" s="14"/>
      <c r="C408" s="14"/>
      <c r="D408" s="14"/>
      <c r="E408" s="14"/>
      <c r="F408" s="14"/>
      <c r="G408" s="14"/>
      <c r="H408" s="87"/>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row>
    <row r="409" spans="1:85" ht="14.25" customHeight="1" x14ac:dyDescent="0.35">
      <c r="A409" s="14"/>
      <c r="B409" s="14"/>
      <c r="C409" s="14"/>
      <c r="D409" s="14"/>
      <c r="E409" s="14"/>
      <c r="F409" s="14"/>
      <c r="G409" s="14"/>
      <c r="H409" s="87"/>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c r="BY409" s="14"/>
      <c r="BZ409" s="14"/>
      <c r="CA409" s="14"/>
      <c r="CB409" s="14"/>
      <c r="CC409" s="14"/>
      <c r="CD409" s="14"/>
      <c r="CE409" s="14"/>
      <c r="CF409" s="14"/>
      <c r="CG409" s="14"/>
    </row>
    <row r="410" spans="1:85" ht="14.25" customHeight="1" x14ac:dyDescent="0.35">
      <c r="A410" s="14"/>
      <c r="B410" s="14"/>
      <c r="C410" s="14"/>
      <c r="D410" s="14"/>
      <c r="E410" s="14"/>
      <c r="F410" s="14"/>
      <c r="G410" s="14"/>
      <c r="H410" s="87"/>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row>
    <row r="411" spans="1:85" ht="14.25" customHeight="1" x14ac:dyDescent="0.35">
      <c r="A411" s="14"/>
      <c r="B411" s="14"/>
      <c r="C411" s="14"/>
      <c r="D411" s="14"/>
      <c r="E411" s="14"/>
      <c r="F411" s="14"/>
      <c r="G411" s="14"/>
      <c r="H411" s="87"/>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row>
    <row r="412" spans="1:85" ht="14.25" customHeight="1" x14ac:dyDescent="0.35">
      <c r="A412" s="14"/>
      <c r="B412" s="14"/>
      <c r="C412" s="14"/>
      <c r="D412" s="14"/>
      <c r="E412" s="14"/>
      <c r="F412" s="14"/>
      <c r="G412" s="14"/>
      <c r="H412" s="87"/>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row>
    <row r="413" spans="1:85" ht="14.25" customHeight="1" x14ac:dyDescent="0.35">
      <c r="A413" s="14"/>
      <c r="B413" s="14"/>
      <c r="C413" s="14"/>
      <c r="D413" s="14"/>
      <c r="E413" s="14"/>
      <c r="F413" s="14"/>
      <c r="G413" s="14"/>
      <c r="H413" s="87"/>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row>
    <row r="414" spans="1:85" ht="14.25" customHeight="1" x14ac:dyDescent="0.35">
      <c r="A414" s="14"/>
      <c r="B414" s="14"/>
      <c r="C414" s="14"/>
      <c r="D414" s="14"/>
      <c r="E414" s="14"/>
      <c r="F414" s="14"/>
      <c r="G414" s="14"/>
      <c r="H414" s="87"/>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row>
    <row r="415" spans="1:85" ht="14.25" customHeight="1" x14ac:dyDescent="0.35">
      <c r="A415" s="14"/>
      <c r="B415" s="14"/>
      <c r="C415" s="14"/>
      <c r="D415" s="14"/>
      <c r="E415" s="14"/>
      <c r="F415" s="14"/>
      <c r="G415" s="14"/>
      <c r="H415" s="87"/>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row>
  </sheetData>
  <autoFilter ref="A4:B70" xr:uid="{00000000-0009-0000-0000-000000000000}">
    <filterColumn colId="1">
      <filters>
        <filter val="1a - Záznam zpracování (povinné) + Info"/>
        <filter val="3 - zákonnost zpracování + Info"/>
        <filter val="4 - transparentnost a postupy + Info"/>
      </filters>
    </filterColumn>
  </autoFilter>
  <mergeCells count="3">
    <mergeCell ref="A2:C2"/>
    <mergeCell ref="D2:G2"/>
    <mergeCell ref="A181:I181"/>
  </mergeCells>
  <conditionalFormatting sqref="H36 BD36:BM36 I36:BC38">
    <cfRule type="cellIs" dxfId="30" priority="2" operator="equal">
      <formula>$C$188</formula>
    </cfRule>
  </conditionalFormatting>
  <conditionalFormatting sqref="H37:H38 BD37:BM38">
    <cfRule type="cellIs" dxfId="29" priority="3" operator="equal">
      <formula>$B$192</formula>
    </cfRule>
  </conditionalFormatting>
  <conditionalFormatting sqref="H38 BD38:BM38 H39:BM39">
    <cfRule type="cellIs" dxfId="28" priority="6" operator="equal">
      <formula>$C$196</formula>
    </cfRule>
  </conditionalFormatting>
  <conditionalFormatting sqref="H38 BD38:BM38">
    <cfRule type="cellIs" dxfId="27" priority="4" operator="equal">
      <formula>$C$193</formula>
    </cfRule>
  </conditionalFormatting>
  <conditionalFormatting sqref="H68">
    <cfRule type="cellIs" dxfId="26" priority="74" operator="equal">
      <formula>#REF!</formula>
    </cfRule>
  </conditionalFormatting>
  <conditionalFormatting sqref="H28:BA30 BI28:BM30 BB29:BH30 H42:BM48 H51:BM54 H58:BM60 H63:BM63 H65:BM65 H69:BM70">
    <cfRule type="cellIs" dxfId="25" priority="1" operator="equal">
      <formula>$C$185</formula>
    </cfRule>
  </conditionalFormatting>
  <conditionalFormatting sqref="H23:BM24">
    <cfRule type="cellIs" dxfId="24" priority="283" operator="equal">
      <formula>$H$185</formula>
    </cfRule>
  </conditionalFormatting>
  <conditionalFormatting sqref="H25:BM26">
    <cfRule type="cellIs" dxfId="23" priority="282" operator="equal">
      <formula>$G$185</formula>
    </cfRule>
  </conditionalFormatting>
  <conditionalFormatting sqref="H27:BM27">
    <cfRule type="cellIs" dxfId="22" priority="284" operator="equal">
      <formula>$H$185</formula>
    </cfRule>
  </conditionalFormatting>
  <conditionalFormatting sqref="H29:BM29">
    <cfRule type="cellIs" dxfId="21" priority="7" operator="equal">
      <formula>$G$199</formula>
    </cfRule>
  </conditionalFormatting>
  <conditionalFormatting sqref="H31:BM31">
    <cfRule type="containsText" dxfId="20" priority="10" operator="containsText" text="neoprávněně">
      <formula>NOT(ISERROR(SEARCH(("neoprávněně"),(H31))))</formula>
    </cfRule>
    <cfRule type="cellIs" dxfId="19" priority="11" operator="equal">
      <formula>#REF!</formula>
    </cfRule>
  </conditionalFormatting>
  <conditionalFormatting sqref="H35:BM35">
    <cfRule type="containsText" dxfId="18" priority="65" operator="containsText" text="nadbytečný">
      <formula>NOT(ISERROR(SEARCH(("nadbytečný"),(H35))))</formula>
    </cfRule>
    <cfRule type="cellIs" dxfId="17" priority="66" operator="equal">
      <formula>#REF!</formula>
    </cfRule>
  </conditionalFormatting>
  <conditionalFormatting sqref="H39:BM39">
    <cfRule type="cellIs" dxfId="16" priority="9" operator="equal">
      <formula>$C$195</formula>
    </cfRule>
  </conditionalFormatting>
  <conditionalFormatting sqref="H56:BM56">
    <cfRule type="cellIs" dxfId="15" priority="5" operator="equal">
      <formula>$G$189</formula>
    </cfRule>
  </conditionalFormatting>
  <conditionalFormatting sqref="H61:BM61">
    <cfRule type="cellIs" dxfId="14" priority="12" operator="equal">
      <formula>#REF!</formula>
    </cfRule>
  </conditionalFormatting>
  <conditionalFormatting sqref="H62:BM62">
    <cfRule type="containsText" dxfId="13" priority="14" operator="containsText" text="ANO - nedostatečná">
      <formula>NOT(ISERROR(SEARCH(("ANO - nedostatečná"),(H62))))</formula>
    </cfRule>
    <cfRule type="containsText" dxfId="12" priority="15" operator="containsText" text="nedostatečná">
      <formula>NOT(ISERROR(SEARCH(("nedostatečná"),(H62))))</formula>
    </cfRule>
  </conditionalFormatting>
  <conditionalFormatting sqref="H35:CC35">
    <cfRule type="cellIs" dxfId="11" priority="289" operator="equal">
      <formula>"NE - chybí"</formula>
    </cfRule>
  </conditionalFormatting>
  <conditionalFormatting sqref="I68">
    <cfRule type="cellIs" dxfId="10" priority="100" operator="equal">
      <formula>#REF!</formula>
    </cfRule>
  </conditionalFormatting>
  <conditionalFormatting sqref="J68 N68:Q68 S68:BM68">
    <cfRule type="cellIs" dxfId="9" priority="13" operator="equal">
      <formula>#REF!</formula>
    </cfRule>
  </conditionalFormatting>
  <conditionalFormatting sqref="J42:K42">
    <cfRule type="cellIs" dxfId="8" priority="16" operator="equal">
      <formula>$C$185</formula>
    </cfRule>
  </conditionalFormatting>
  <conditionalFormatting sqref="K68">
    <cfRule type="cellIs" dxfId="7" priority="183" operator="equal">
      <formula>#REF!</formula>
    </cfRule>
  </conditionalFormatting>
  <conditionalFormatting sqref="L68">
    <cfRule type="cellIs" dxfId="6" priority="122" operator="equal">
      <formula>#REF!</formula>
    </cfRule>
  </conditionalFormatting>
  <conditionalFormatting sqref="M68">
    <cfRule type="cellIs" dxfId="5" priority="202" operator="equal">
      <formula>#REF!</formula>
    </cfRule>
  </conditionalFormatting>
  <conditionalFormatting sqref="N42">
    <cfRule type="cellIs" dxfId="4" priority="23" operator="equal">
      <formula>$C$185</formula>
    </cfRule>
  </conditionalFormatting>
  <conditionalFormatting sqref="R68">
    <cfRule type="cellIs" dxfId="3" priority="211" operator="equal">
      <formula>#REF!</formula>
    </cfRule>
  </conditionalFormatting>
  <conditionalFormatting sqref="AF42">
    <cfRule type="cellIs" dxfId="2" priority="26" operator="equal">
      <formula>$C$185</formula>
    </cfRule>
  </conditionalFormatting>
  <conditionalFormatting sqref="AP42">
    <cfRule type="cellIs" dxfId="1" priority="35" operator="equal">
      <formula>$C$185</formula>
    </cfRule>
  </conditionalFormatting>
  <conditionalFormatting sqref="BB28:BL28">
    <cfRule type="cellIs" dxfId="0" priority="271" operator="equal">
      <formula>$C$185</formula>
    </cfRule>
  </conditionalFormatting>
  <dataValidations count="16">
    <dataValidation type="list" allowBlank="1" showErrorMessage="1" sqref="H46:BM46" xr:uid="{00000000-0002-0000-0000-000000000000}">
      <formula1>$G$193:$G$196</formula1>
    </dataValidation>
    <dataValidation type="list" allowBlank="1" showErrorMessage="1" sqref="H56:BM56" xr:uid="{00000000-0002-0000-0000-000001000000}">
      <formula1>$G$187:$G$189</formula1>
    </dataValidation>
    <dataValidation type="list" allowBlank="1" showErrorMessage="1" sqref="H23:BM23 H27:BM27" xr:uid="{00000000-0002-0000-0000-000002000000}">
      <formula1>$H$182:$H$185</formula1>
    </dataValidation>
    <dataValidation type="list" allowBlank="1" showErrorMessage="1" sqref="H7:BM7" xr:uid="{00000000-0002-0000-0000-000003000000}">
      <formula1>$B$183:$B$185</formula1>
    </dataValidation>
    <dataValidation type="list" allowBlank="1" showErrorMessage="1" sqref="H36:BM36 I37:BC38" xr:uid="{00000000-0002-0000-0000-000004000000}">
      <formula1>$C$186:$C$188</formula1>
    </dataValidation>
    <dataValidation type="list" allowBlank="1" showErrorMessage="1" sqref="H25:BM25" xr:uid="{00000000-0002-0000-0000-000005000000}">
      <formula1>$G$182:$G$185</formula1>
    </dataValidation>
    <dataValidation type="list" allowBlank="1" showErrorMessage="1" sqref="H42:BM42 H65:BM65 H58:BM59 H48:BM48 H69:BM70" xr:uid="{00000000-0002-0000-0000-000006000000}">
      <formula1>$C$183:$C$185</formula1>
    </dataValidation>
    <dataValidation type="list" allowBlank="1" showErrorMessage="1" sqref="H29:BM29" xr:uid="{00000000-0002-0000-0000-000007000000}">
      <formula1>$G$198:$G$200</formula1>
    </dataValidation>
    <dataValidation type="list" allowBlank="1" showErrorMessage="1" sqref="H35:BM35" xr:uid="{00000000-0002-0000-0000-000008000000}">
      <formula1>$C$213:$C$216</formula1>
    </dataValidation>
    <dataValidation type="list" allowBlank="1" showErrorMessage="1" sqref="H68:BM68" xr:uid="{00000000-0002-0000-0000-000009000000}">
      <formula1>#REF!</formula1>
    </dataValidation>
    <dataValidation type="list" allowBlank="1" showErrorMessage="1" sqref="H61:BM61" xr:uid="{00000000-0002-0000-0000-00000A000000}">
      <formula1>$H$187:$H$189</formula1>
    </dataValidation>
    <dataValidation type="list" allowBlank="1" showErrorMessage="1" sqref="H37:H38 BD37:BM38" xr:uid="{00000000-0002-0000-0000-00000B000000}">
      <formula1>$B$190:$B$192</formula1>
    </dataValidation>
    <dataValidation type="list" allowBlank="1" showErrorMessage="1" sqref="H62:BM62" xr:uid="{00000000-0002-0000-0000-00000C000000}">
      <formula1>$C$207:$C$210</formula1>
    </dataValidation>
    <dataValidation type="list" allowBlank="1" showErrorMessage="1" sqref="H9:BM9 H18:BM18 H21:BM22 H26:BM26 H28:BM28 H30:BM30 H32 J32:K32 M32:R32 T32:W32 Y32:AA32 AC32:AE32 AG32:AH32 AJ32:AK32 AM32:AO32 AQ32:AT32 AV32 AY32:BE32 BG32:BH32 BJ32:BM32 BJ67:BM67 H43:BM45 H51:BM55 H57:BM57 H47:BM47 H60:BM60 H66:BM66 H67 J67:K67 M67:R67 T67:W67 Y67:AA67 AC67:AE67 AG67:AH67 AJ67:AK67 AM67:AO67 AQ67:AT67 AV67 AY67:BE67 BG67:BH67 H63:BM64" xr:uid="{00000000-0002-0000-0000-00000D000000}">
      <formula1>$C$184:$C$185</formula1>
    </dataValidation>
    <dataValidation type="list" allowBlank="1" showErrorMessage="1" sqref="G31:BM31" xr:uid="{00000000-0002-0000-0000-00000E000000}">
      <formula1>$C$201:$C$203</formula1>
    </dataValidation>
    <dataValidation type="list" allowBlank="1" showErrorMessage="1" sqref="H40:BM40" xr:uid="{00000000-0002-0000-0000-00000F000000}">
      <formula1>$E$182:$E$192</formula1>
    </dataValidation>
  </dataValidations>
  <pageMargins left="0.7" right="0.7" top="0.78740157499999996" bottom="0.78740157499999996" header="0" footer="0"/>
  <pageSetup paperSize="8" scale="1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1000"/>
  <sheetViews>
    <sheetView workbookViewId="0"/>
  </sheetViews>
  <sheetFormatPr defaultColWidth="14.453125" defaultRowHeight="15" customHeight="1" x14ac:dyDescent="0.35"/>
  <cols>
    <col min="1" max="4" width="27" customWidth="1"/>
    <col min="5" max="5" width="31.54296875" customWidth="1"/>
    <col min="6" max="6" width="30.7265625" customWidth="1"/>
    <col min="7" max="38" width="27" customWidth="1"/>
    <col min="39" max="39" width="36" customWidth="1"/>
    <col min="40" max="99" width="27" customWidth="1"/>
  </cols>
  <sheetData>
    <row r="1" spans="1:99" ht="30" customHeight="1" x14ac:dyDescent="0.35">
      <c r="A1" s="88" t="s">
        <v>586</v>
      </c>
      <c r="B1" s="89"/>
      <c r="C1" s="89"/>
      <c r="D1" s="89"/>
      <c r="E1" s="90" t="s">
        <v>587</v>
      </c>
      <c r="F1" s="90" t="s">
        <v>588</v>
      </c>
      <c r="G1" s="90" t="s">
        <v>589</v>
      </c>
      <c r="H1" s="89"/>
      <c r="I1" s="91" t="s">
        <v>590</v>
      </c>
      <c r="J1" s="89"/>
      <c r="K1" s="89"/>
      <c r="L1" s="89"/>
      <c r="M1" s="89"/>
      <c r="N1" s="89"/>
      <c r="O1" s="89"/>
      <c r="P1" s="89"/>
      <c r="Q1" s="89"/>
      <c r="R1" s="89"/>
      <c r="S1" s="89"/>
      <c r="T1" s="89"/>
      <c r="U1" s="89"/>
      <c r="V1" s="89"/>
      <c r="W1" s="89"/>
      <c r="X1" s="90" t="s">
        <v>591</v>
      </c>
      <c r="Y1" s="89"/>
      <c r="Z1" s="89"/>
      <c r="AA1" s="89"/>
      <c r="AB1" s="89"/>
      <c r="AC1" s="89"/>
      <c r="AD1" s="89"/>
      <c r="AE1" s="89"/>
      <c r="AF1" s="92" t="s">
        <v>592</v>
      </c>
      <c r="AG1" s="89"/>
      <c r="AH1" s="89"/>
      <c r="AI1" s="89"/>
      <c r="AJ1" s="89"/>
      <c r="AK1" s="89"/>
      <c r="AL1" s="89"/>
      <c r="AM1" s="89"/>
      <c r="AN1" s="90" t="s">
        <v>593</v>
      </c>
      <c r="AO1" s="89"/>
      <c r="AP1" s="89"/>
      <c r="AQ1" s="89"/>
      <c r="AR1" s="90" t="s">
        <v>594</v>
      </c>
      <c r="AS1" s="89"/>
      <c r="AT1" s="89"/>
      <c r="AU1" s="90" t="s">
        <v>595</v>
      </c>
      <c r="AV1" s="89"/>
      <c r="AW1" s="89"/>
      <c r="AX1" s="89"/>
      <c r="AY1" s="90" t="s">
        <v>596</v>
      </c>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row>
    <row r="2" spans="1:99" ht="30" customHeight="1" x14ac:dyDescent="0.35">
      <c r="A2" s="90" t="s">
        <v>597</v>
      </c>
      <c r="B2" s="89"/>
      <c r="C2" s="89"/>
      <c r="D2" s="89"/>
      <c r="E2" s="90" t="s">
        <v>598</v>
      </c>
      <c r="F2" s="90" t="s">
        <v>599</v>
      </c>
      <c r="G2" s="89"/>
      <c r="H2" s="89"/>
      <c r="I2" s="90" t="s">
        <v>600</v>
      </c>
      <c r="J2" s="89"/>
      <c r="K2" s="89"/>
      <c r="L2" s="89"/>
      <c r="M2" s="89"/>
      <c r="N2" s="89"/>
      <c r="O2" s="89"/>
      <c r="P2" s="89"/>
      <c r="Q2" s="89"/>
      <c r="R2" s="89"/>
      <c r="S2" s="89"/>
      <c r="T2" s="89"/>
      <c r="U2" s="89"/>
      <c r="V2" s="89"/>
      <c r="W2" s="89"/>
      <c r="X2" s="93"/>
      <c r="Y2" s="89"/>
      <c r="Z2" s="89"/>
      <c r="AA2" s="89"/>
      <c r="AB2" s="89"/>
      <c r="AC2" s="89"/>
      <c r="AD2" s="89"/>
      <c r="AE2" s="89"/>
      <c r="AF2" s="92" t="s">
        <v>601</v>
      </c>
      <c r="AG2" s="89"/>
      <c r="AH2" s="89"/>
      <c r="AI2" s="89"/>
      <c r="AJ2" s="89"/>
      <c r="AK2" s="89"/>
      <c r="AL2" s="89"/>
      <c r="AM2" s="89"/>
      <c r="AN2" s="89"/>
      <c r="AO2" s="89"/>
      <c r="AP2" s="89"/>
      <c r="AQ2" s="89"/>
      <c r="AR2" s="89"/>
      <c r="AS2" s="89"/>
      <c r="AT2" s="89"/>
      <c r="AU2" s="91" t="s">
        <v>602</v>
      </c>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row>
    <row r="3" spans="1:99" ht="14.25" customHeight="1" x14ac:dyDescent="0.35">
      <c r="A3" s="94" t="s">
        <v>603</v>
      </c>
      <c r="B3" s="95"/>
      <c r="C3" s="95"/>
      <c r="D3" s="95"/>
      <c r="E3" s="94" t="s">
        <v>604</v>
      </c>
      <c r="F3" s="90" t="s">
        <v>605</v>
      </c>
      <c r="G3" s="95"/>
      <c r="H3" s="95"/>
      <c r="I3" s="90" t="s">
        <v>606</v>
      </c>
      <c r="J3" s="95"/>
      <c r="K3" s="95"/>
      <c r="L3" s="93" t="s">
        <v>607</v>
      </c>
      <c r="M3" s="95"/>
      <c r="N3" s="95"/>
      <c r="O3" s="95"/>
      <c r="P3" s="95"/>
      <c r="Q3" s="95"/>
      <c r="R3" s="95"/>
      <c r="S3" s="95"/>
      <c r="T3" s="95"/>
      <c r="U3" s="95"/>
      <c r="V3" s="95"/>
      <c r="W3" s="95"/>
      <c r="X3" s="93" t="s">
        <v>608</v>
      </c>
      <c r="Y3" s="95"/>
      <c r="Z3" s="95"/>
      <c r="AA3" s="95"/>
      <c r="AB3" s="95"/>
      <c r="AC3" s="95"/>
      <c r="AD3" s="95"/>
      <c r="AE3" s="95"/>
      <c r="AF3" s="95"/>
      <c r="AG3" s="95"/>
      <c r="AH3" s="95"/>
      <c r="AI3" s="95"/>
      <c r="AJ3" s="95"/>
      <c r="AK3" s="96"/>
      <c r="AL3" s="95"/>
      <c r="AM3" s="95"/>
      <c r="AN3" s="95"/>
      <c r="AO3" s="95"/>
      <c r="AP3" s="95"/>
      <c r="AQ3" s="95"/>
      <c r="AR3" s="95"/>
      <c r="AS3" s="95"/>
      <c r="AT3" s="95"/>
      <c r="AU3" s="90" t="s">
        <v>609</v>
      </c>
      <c r="AV3" s="95"/>
      <c r="AW3" s="95"/>
      <c r="AX3" s="95"/>
      <c r="AY3" s="93" t="s">
        <v>610</v>
      </c>
      <c r="AZ3" s="95"/>
      <c r="BA3" s="95"/>
      <c r="BB3" s="95"/>
      <c r="BC3" s="95"/>
      <c r="BD3" s="95"/>
      <c r="BE3" s="95"/>
      <c r="BF3" s="95"/>
      <c r="BG3" s="95"/>
      <c r="BH3" s="93" t="s">
        <v>611</v>
      </c>
      <c r="BI3" s="95"/>
      <c r="BJ3" s="95"/>
      <c r="BK3" s="95"/>
      <c r="BL3" s="95"/>
      <c r="BM3" s="95"/>
      <c r="BN3" s="95"/>
      <c r="BO3" s="95"/>
      <c r="BP3" s="95"/>
      <c r="BQ3" s="95"/>
      <c r="BR3" s="95"/>
      <c r="BS3" s="95"/>
      <c r="BT3" s="95"/>
      <c r="BU3" s="95"/>
      <c r="BV3" s="95"/>
      <c r="BW3" s="95"/>
      <c r="BX3" s="95"/>
      <c r="BY3" s="93" t="s">
        <v>612</v>
      </c>
      <c r="BZ3" s="95"/>
      <c r="CA3" s="95"/>
      <c r="CB3" s="95"/>
      <c r="CC3" s="95"/>
      <c r="CD3" s="95"/>
      <c r="CE3" s="95"/>
      <c r="CF3" s="95"/>
      <c r="CG3" s="93" t="s">
        <v>613</v>
      </c>
      <c r="CH3" s="95"/>
      <c r="CI3" s="95"/>
      <c r="CJ3" s="95"/>
      <c r="CK3" s="95"/>
      <c r="CL3" s="95"/>
      <c r="CM3" s="95"/>
      <c r="CN3" s="97" t="s">
        <v>614</v>
      </c>
      <c r="CO3" s="95"/>
      <c r="CP3" s="93" t="s">
        <v>615</v>
      </c>
      <c r="CQ3" s="95"/>
      <c r="CR3" s="95"/>
      <c r="CS3" s="95"/>
      <c r="CT3" s="95"/>
      <c r="CU3" s="95"/>
    </row>
    <row r="4" spans="1:99" ht="15.75" customHeight="1" x14ac:dyDescent="0.35">
      <c r="A4" s="89"/>
      <c r="B4" s="89"/>
      <c r="C4" s="89"/>
      <c r="D4" s="89"/>
      <c r="E4" s="89"/>
      <c r="F4" s="89"/>
      <c r="G4" s="89"/>
      <c r="H4" s="89"/>
      <c r="I4" s="98" t="s">
        <v>616</v>
      </c>
      <c r="J4" s="89"/>
      <c r="K4" s="89"/>
      <c r="L4" s="99" t="s">
        <v>617</v>
      </c>
      <c r="M4" s="89"/>
      <c r="N4" s="89"/>
      <c r="O4" s="89"/>
      <c r="P4" s="89"/>
      <c r="Q4" s="89"/>
      <c r="R4" s="89"/>
      <c r="S4" s="89"/>
      <c r="T4" s="89"/>
      <c r="U4" s="89"/>
      <c r="V4" s="89"/>
      <c r="W4" s="89"/>
      <c r="X4" s="99" t="s">
        <v>618</v>
      </c>
      <c r="Y4" s="89"/>
      <c r="Z4" s="89"/>
      <c r="AA4" s="89"/>
      <c r="AB4" s="89"/>
      <c r="AC4" s="89"/>
      <c r="AD4" s="89"/>
      <c r="AE4" s="89"/>
      <c r="AF4" s="89"/>
      <c r="AG4" s="89"/>
      <c r="AH4" s="89"/>
      <c r="AI4" s="89"/>
      <c r="AJ4" s="89"/>
      <c r="AK4" s="89"/>
      <c r="AL4" s="89"/>
      <c r="AM4" s="89"/>
      <c r="AN4" s="89"/>
      <c r="AO4" s="89"/>
      <c r="AP4" s="89"/>
      <c r="AQ4" s="89"/>
      <c r="AR4" s="93" t="s">
        <v>619</v>
      </c>
      <c r="AS4" s="89"/>
      <c r="AT4" s="89"/>
      <c r="AU4" s="89"/>
      <c r="AV4" s="89"/>
      <c r="AW4" s="89"/>
      <c r="AX4" s="89"/>
      <c r="AY4" s="99" t="s">
        <v>620</v>
      </c>
      <c r="AZ4" s="89"/>
      <c r="BA4" s="89"/>
      <c r="BB4" s="89"/>
      <c r="BC4" s="89"/>
      <c r="BD4" s="89"/>
      <c r="BE4" s="89"/>
      <c r="BF4" s="89"/>
      <c r="BG4" s="89"/>
      <c r="BH4" s="99" t="s">
        <v>621</v>
      </c>
      <c r="BI4" s="89"/>
      <c r="BJ4" s="89"/>
      <c r="BK4" s="89"/>
      <c r="BL4" s="89"/>
      <c r="BM4" s="89"/>
      <c r="BN4" s="89"/>
      <c r="BO4" s="89"/>
      <c r="BP4" s="89"/>
      <c r="BQ4" s="89"/>
      <c r="BR4" s="89"/>
      <c r="BS4" s="89"/>
      <c r="BT4" s="89"/>
      <c r="BU4" s="89"/>
      <c r="BV4" s="89"/>
      <c r="BW4" s="89"/>
      <c r="BX4" s="89"/>
      <c r="BY4" s="99" t="s">
        <v>622</v>
      </c>
      <c r="BZ4" s="89"/>
      <c r="CA4" s="89"/>
      <c r="CB4" s="89"/>
      <c r="CC4" s="89"/>
      <c r="CD4" s="89"/>
      <c r="CE4" s="89"/>
      <c r="CF4" s="89"/>
      <c r="CG4" s="99" t="s">
        <v>623</v>
      </c>
      <c r="CH4" s="89"/>
      <c r="CI4" s="89"/>
      <c r="CJ4" s="89"/>
      <c r="CK4" s="89"/>
      <c r="CL4" s="89"/>
      <c r="CM4" s="89"/>
      <c r="CN4" s="99" t="s">
        <v>624</v>
      </c>
      <c r="CO4" s="89"/>
      <c r="CP4" s="99" t="s">
        <v>625</v>
      </c>
      <c r="CQ4" s="89"/>
      <c r="CR4" s="89"/>
      <c r="CS4" s="89"/>
      <c r="CT4" s="89"/>
      <c r="CU4" s="89"/>
    </row>
    <row r="5" spans="1:99" ht="19.5" customHeight="1" x14ac:dyDescent="0.35">
      <c r="A5" s="99" t="s">
        <v>626</v>
      </c>
      <c r="B5" s="89"/>
      <c r="C5" s="89"/>
      <c r="D5" s="89"/>
      <c r="E5" s="99" t="s">
        <v>627</v>
      </c>
      <c r="F5" s="89"/>
      <c r="G5" s="89"/>
      <c r="H5" s="89"/>
      <c r="I5" s="90" t="s">
        <v>628</v>
      </c>
      <c r="J5" s="89"/>
      <c r="K5" s="89"/>
      <c r="L5" s="97" t="s">
        <v>629</v>
      </c>
      <c r="M5" s="97" t="s">
        <v>630</v>
      </c>
      <c r="N5" s="89"/>
      <c r="O5" s="89"/>
      <c r="P5" s="97" t="s">
        <v>631</v>
      </c>
      <c r="Q5" s="89"/>
      <c r="R5" s="89"/>
      <c r="S5" s="89"/>
      <c r="T5" s="89"/>
      <c r="U5" s="100" t="s">
        <v>632</v>
      </c>
      <c r="V5" s="89"/>
      <c r="W5" s="100" t="s">
        <v>633</v>
      </c>
      <c r="X5" s="97" t="s">
        <v>629</v>
      </c>
      <c r="Y5" s="89"/>
      <c r="Z5" s="89"/>
      <c r="AA5" s="93"/>
      <c r="AB5" s="89"/>
      <c r="AC5" s="89"/>
      <c r="AD5" s="89"/>
      <c r="AE5" s="89"/>
      <c r="AF5" s="97" t="s">
        <v>630</v>
      </c>
      <c r="AG5" s="89"/>
      <c r="AH5" s="89"/>
      <c r="AI5" s="97" t="s">
        <v>631</v>
      </c>
      <c r="AJ5" s="89"/>
      <c r="AK5" s="97" t="s">
        <v>632</v>
      </c>
      <c r="AL5" s="89"/>
      <c r="AM5" s="89"/>
      <c r="AN5" s="97" t="s">
        <v>633</v>
      </c>
      <c r="AO5" s="89"/>
      <c r="AP5" s="89"/>
      <c r="AQ5" s="89"/>
      <c r="AR5" s="99" t="s">
        <v>634</v>
      </c>
      <c r="AS5" s="89"/>
      <c r="AT5" s="89"/>
      <c r="AU5" s="89"/>
      <c r="AV5" s="89"/>
      <c r="AW5" s="89"/>
      <c r="AX5" s="89"/>
      <c r="AY5" s="97" t="s">
        <v>635</v>
      </c>
      <c r="AZ5" s="89"/>
      <c r="BA5" s="89"/>
      <c r="BB5" s="89"/>
      <c r="BC5" s="97" t="s">
        <v>630</v>
      </c>
      <c r="BD5" s="89"/>
      <c r="BE5" s="89"/>
      <c r="BF5" s="89"/>
      <c r="BG5" s="89"/>
      <c r="BH5" s="97" t="s">
        <v>629</v>
      </c>
      <c r="BI5" s="89"/>
      <c r="BJ5" s="89"/>
      <c r="BK5" s="97" t="s">
        <v>630</v>
      </c>
      <c r="BL5" s="89"/>
      <c r="BM5" s="89"/>
      <c r="BN5" s="89"/>
      <c r="BO5" s="89"/>
      <c r="BP5" s="97" t="s">
        <v>631</v>
      </c>
      <c r="BQ5" s="89"/>
      <c r="BR5" s="89"/>
      <c r="BS5" s="89"/>
      <c r="BT5" s="89"/>
      <c r="BU5" s="89"/>
      <c r="BV5" s="89"/>
      <c r="BW5" s="89"/>
      <c r="BX5" s="89"/>
      <c r="BY5" s="99"/>
      <c r="BZ5" s="89"/>
      <c r="CA5" s="89"/>
      <c r="CB5" s="89"/>
      <c r="CC5" s="89"/>
      <c r="CD5" s="89"/>
      <c r="CE5" s="89"/>
      <c r="CF5" s="89"/>
      <c r="CG5" s="99"/>
      <c r="CH5" s="89"/>
      <c r="CI5" s="89"/>
      <c r="CJ5" s="89"/>
      <c r="CK5" s="89"/>
      <c r="CL5" s="89"/>
      <c r="CM5" s="89"/>
      <c r="CN5" s="93"/>
      <c r="CO5" s="89"/>
      <c r="CP5" s="99"/>
      <c r="CQ5" s="89"/>
      <c r="CR5" s="89"/>
      <c r="CS5" s="89"/>
      <c r="CT5" s="89"/>
      <c r="CU5" s="89"/>
    </row>
    <row r="6" spans="1:99" ht="31.5" customHeight="1" x14ac:dyDescent="0.35">
      <c r="A6" s="89"/>
      <c r="B6" s="89"/>
      <c r="C6" s="89"/>
      <c r="D6" s="101"/>
      <c r="E6" s="89"/>
      <c r="F6" s="89"/>
      <c r="G6" s="89"/>
      <c r="H6" s="89"/>
      <c r="I6" s="102" t="s">
        <v>636</v>
      </c>
      <c r="J6" s="89"/>
      <c r="K6" s="89"/>
      <c r="L6" s="103" t="s">
        <v>637</v>
      </c>
      <c r="M6" s="103" t="s">
        <v>638</v>
      </c>
      <c r="N6" s="89"/>
      <c r="O6" s="89"/>
      <c r="P6" s="103" t="s">
        <v>639</v>
      </c>
      <c r="Q6" s="89"/>
      <c r="R6" s="89"/>
      <c r="S6" s="89"/>
      <c r="T6" s="89"/>
      <c r="U6" s="104" t="s">
        <v>640</v>
      </c>
      <c r="V6" s="89"/>
      <c r="W6" s="103" t="s">
        <v>641</v>
      </c>
      <c r="X6" s="103" t="s">
        <v>642</v>
      </c>
      <c r="Y6" s="89"/>
      <c r="Z6" s="89"/>
      <c r="AA6" s="89"/>
      <c r="AB6" s="89"/>
      <c r="AC6" s="89"/>
      <c r="AD6" s="89"/>
      <c r="AE6" s="89"/>
      <c r="AF6" s="103" t="s">
        <v>643</v>
      </c>
      <c r="AG6" s="89"/>
      <c r="AH6" s="89"/>
      <c r="AI6" s="103" t="s">
        <v>644</v>
      </c>
      <c r="AJ6" s="89"/>
      <c r="AK6" s="103" t="s">
        <v>645</v>
      </c>
      <c r="AL6" s="89"/>
      <c r="AM6" s="89"/>
      <c r="AN6" s="103" t="s">
        <v>646</v>
      </c>
      <c r="AO6" s="89"/>
      <c r="AP6" s="89"/>
      <c r="AQ6" s="89"/>
      <c r="AR6" s="89"/>
      <c r="AS6" s="89"/>
      <c r="AT6" s="89"/>
      <c r="AU6" s="89"/>
      <c r="AV6" s="89"/>
      <c r="AW6" s="89"/>
      <c r="AX6" s="89"/>
      <c r="AY6" s="103" t="s">
        <v>647</v>
      </c>
      <c r="AZ6" s="89"/>
      <c r="BA6" s="89"/>
      <c r="BB6" s="89"/>
      <c r="BC6" s="103" t="s">
        <v>648</v>
      </c>
      <c r="BD6" s="89"/>
      <c r="BE6" s="89"/>
      <c r="BF6" s="89"/>
      <c r="BG6" s="89"/>
      <c r="BH6" s="103" t="s">
        <v>649</v>
      </c>
      <c r="BI6" s="89"/>
      <c r="BJ6" s="89"/>
      <c r="BK6" s="103" t="s">
        <v>650</v>
      </c>
      <c r="BL6" s="89"/>
      <c r="BM6" s="89"/>
      <c r="BN6" s="89"/>
      <c r="BO6" s="89"/>
      <c r="BP6" s="103" t="s">
        <v>651</v>
      </c>
      <c r="BQ6" s="89"/>
      <c r="BR6" s="89"/>
      <c r="BS6" s="89"/>
      <c r="BT6" s="89"/>
      <c r="BU6" s="89"/>
      <c r="BV6" s="89"/>
      <c r="BW6" s="89"/>
      <c r="BX6" s="89"/>
      <c r="BY6" s="99"/>
      <c r="BZ6" s="89"/>
      <c r="CA6" s="89"/>
      <c r="CB6" s="89"/>
      <c r="CC6" s="89"/>
      <c r="CD6" s="89"/>
      <c r="CE6" s="89"/>
      <c r="CF6" s="89"/>
      <c r="CG6" s="89"/>
      <c r="CH6" s="89"/>
      <c r="CI6" s="89"/>
      <c r="CJ6" s="89"/>
      <c r="CK6" s="89"/>
      <c r="CL6" s="89"/>
      <c r="CM6" s="89"/>
      <c r="CN6" s="89"/>
      <c r="CO6" s="89"/>
      <c r="CP6" s="89"/>
      <c r="CQ6" s="89"/>
      <c r="CR6" s="89"/>
      <c r="CS6" s="89"/>
      <c r="CT6" s="89"/>
      <c r="CU6" s="89"/>
    </row>
    <row r="7" spans="1:99" ht="20.25" customHeight="1" x14ac:dyDescent="0.35">
      <c r="A7" s="105" t="s">
        <v>652</v>
      </c>
      <c r="B7" s="105" t="s">
        <v>653</v>
      </c>
      <c r="C7" s="105" t="s">
        <v>654</v>
      </c>
      <c r="D7" s="105" t="s">
        <v>655</v>
      </c>
      <c r="E7" s="105" t="s">
        <v>656</v>
      </c>
      <c r="F7" s="105" t="s">
        <v>657</v>
      </c>
      <c r="G7" s="105" t="s">
        <v>658</v>
      </c>
      <c r="H7" s="105" t="s">
        <v>659</v>
      </c>
      <c r="I7" s="105" t="s">
        <v>660</v>
      </c>
      <c r="J7" s="105" t="s">
        <v>661</v>
      </c>
      <c r="K7" s="105" t="s">
        <v>662</v>
      </c>
      <c r="L7" s="105" t="s">
        <v>663</v>
      </c>
      <c r="M7" s="105" t="s">
        <v>664</v>
      </c>
      <c r="N7" s="105" t="s">
        <v>665</v>
      </c>
      <c r="O7" s="105" t="s">
        <v>666</v>
      </c>
      <c r="P7" s="105" t="s">
        <v>667</v>
      </c>
      <c r="Q7" s="105" t="s">
        <v>668</v>
      </c>
      <c r="R7" s="106" t="s">
        <v>669</v>
      </c>
      <c r="S7" s="106" t="s">
        <v>670</v>
      </c>
      <c r="T7" s="106" t="s">
        <v>671</v>
      </c>
      <c r="U7" s="106" t="s">
        <v>672</v>
      </c>
      <c r="V7" s="106" t="s">
        <v>673</v>
      </c>
      <c r="W7" s="105" t="s">
        <v>674</v>
      </c>
      <c r="X7" s="105" t="s">
        <v>675</v>
      </c>
      <c r="Y7" s="106" t="s">
        <v>676</v>
      </c>
      <c r="Z7" s="105" t="s">
        <v>677</v>
      </c>
      <c r="AA7" s="105" t="s">
        <v>678</v>
      </c>
      <c r="AB7" s="105" t="s">
        <v>679</v>
      </c>
      <c r="AC7" s="105" t="s">
        <v>680</v>
      </c>
      <c r="AD7" s="105" t="s">
        <v>681</v>
      </c>
      <c r="AE7" s="105" t="s">
        <v>682</v>
      </c>
      <c r="AF7" s="105" t="s">
        <v>683</v>
      </c>
      <c r="AG7" s="106" t="s">
        <v>684</v>
      </c>
      <c r="AH7" s="105" t="s">
        <v>685</v>
      </c>
      <c r="AI7" s="105" t="s">
        <v>686</v>
      </c>
      <c r="AJ7" s="106" t="s">
        <v>687</v>
      </c>
      <c r="AK7" s="105" t="s">
        <v>688</v>
      </c>
      <c r="AL7" s="105" t="s">
        <v>689</v>
      </c>
      <c r="AM7" s="105" t="s">
        <v>690</v>
      </c>
      <c r="AN7" s="105" t="s">
        <v>691</v>
      </c>
      <c r="AO7" s="106" t="s">
        <v>692</v>
      </c>
      <c r="AP7" s="105" t="s">
        <v>693</v>
      </c>
      <c r="AQ7" s="105" t="s">
        <v>694</v>
      </c>
      <c r="AR7" s="105" t="s">
        <v>695</v>
      </c>
      <c r="AS7" s="105" t="s">
        <v>696</v>
      </c>
      <c r="AT7" s="105" t="s">
        <v>697</v>
      </c>
      <c r="AU7" s="105" t="s">
        <v>698</v>
      </c>
      <c r="AV7" s="106" t="s">
        <v>699</v>
      </c>
      <c r="AW7" s="105" t="s">
        <v>700</v>
      </c>
      <c r="AX7" s="105" t="s">
        <v>701</v>
      </c>
      <c r="AY7" s="105" t="s">
        <v>702</v>
      </c>
      <c r="AZ7" s="106" t="s">
        <v>703</v>
      </c>
      <c r="BA7" s="105" t="s">
        <v>704</v>
      </c>
      <c r="BB7" s="105" t="s">
        <v>705</v>
      </c>
      <c r="BC7" s="105" t="s">
        <v>706</v>
      </c>
      <c r="BD7" s="105" t="s">
        <v>707</v>
      </c>
      <c r="BE7" s="105" t="s">
        <v>708</v>
      </c>
      <c r="BF7" s="106" t="s">
        <v>709</v>
      </c>
      <c r="BG7" s="106" t="s">
        <v>710</v>
      </c>
      <c r="BH7" s="105" t="s">
        <v>711</v>
      </c>
      <c r="BI7" s="105" t="s">
        <v>712</v>
      </c>
      <c r="BJ7" s="106" t="s">
        <v>713</v>
      </c>
      <c r="BK7" s="105" t="s">
        <v>714</v>
      </c>
      <c r="BL7" s="105" t="s">
        <v>715</v>
      </c>
      <c r="BM7" s="106" t="s">
        <v>716</v>
      </c>
      <c r="BN7" s="106" t="s">
        <v>717</v>
      </c>
      <c r="BO7" s="106" t="s">
        <v>718</v>
      </c>
      <c r="BP7" s="105" t="s">
        <v>719</v>
      </c>
      <c r="BQ7" s="105" t="s">
        <v>720</v>
      </c>
      <c r="BR7" s="105" t="s">
        <v>721</v>
      </c>
      <c r="BS7" s="105" t="s">
        <v>722</v>
      </c>
      <c r="BT7" s="105" t="s">
        <v>723</v>
      </c>
      <c r="BU7" s="105" t="s">
        <v>724</v>
      </c>
      <c r="BV7" s="105" t="s">
        <v>725</v>
      </c>
      <c r="BW7" s="105" t="s">
        <v>726</v>
      </c>
      <c r="BX7" s="105" t="s">
        <v>727</v>
      </c>
      <c r="BY7" s="106" t="s">
        <v>728</v>
      </c>
      <c r="BZ7" s="105" t="s">
        <v>729</v>
      </c>
      <c r="CA7" s="105" t="s">
        <v>730</v>
      </c>
      <c r="CB7" s="105" t="s">
        <v>731</v>
      </c>
      <c r="CC7" s="105" t="s">
        <v>732</v>
      </c>
      <c r="CD7" s="105" t="s">
        <v>733</v>
      </c>
      <c r="CE7" s="105" t="s">
        <v>734</v>
      </c>
      <c r="CF7" s="105" t="s">
        <v>735</v>
      </c>
      <c r="CG7" s="105" t="s">
        <v>736</v>
      </c>
      <c r="CH7" s="105" t="s">
        <v>737</v>
      </c>
      <c r="CI7" s="106" t="s">
        <v>738</v>
      </c>
      <c r="CJ7" s="105" t="s">
        <v>739</v>
      </c>
      <c r="CK7" s="105" t="s">
        <v>740</v>
      </c>
      <c r="CL7" s="105" t="s">
        <v>741</v>
      </c>
      <c r="CM7" s="105" t="s">
        <v>742</v>
      </c>
      <c r="CN7" s="105" t="s">
        <v>743</v>
      </c>
      <c r="CO7" s="105" t="s">
        <v>744</v>
      </c>
      <c r="CP7" s="105" t="s">
        <v>745</v>
      </c>
      <c r="CQ7" s="105" t="s">
        <v>746</v>
      </c>
      <c r="CR7" s="105" t="s">
        <v>747</v>
      </c>
      <c r="CS7" s="105" t="s">
        <v>748</v>
      </c>
      <c r="CT7" s="105" t="s">
        <v>749</v>
      </c>
      <c r="CU7" s="105" t="s">
        <v>750</v>
      </c>
    </row>
    <row r="8" spans="1:99" ht="30" customHeight="1" x14ac:dyDescent="0.35">
      <c r="A8" s="107" t="s">
        <v>751</v>
      </c>
      <c r="B8" s="105" t="s">
        <v>752</v>
      </c>
      <c r="C8" s="107" t="s">
        <v>753</v>
      </c>
      <c r="D8" s="107" t="s">
        <v>754</v>
      </c>
      <c r="E8" s="107" t="s">
        <v>755</v>
      </c>
      <c r="F8" s="107" t="s">
        <v>756</v>
      </c>
      <c r="G8" s="107" t="s">
        <v>757</v>
      </c>
      <c r="H8" s="107" t="s">
        <v>758</v>
      </c>
      <c r="I8" s="107" t="s">
        <v>759</v>
      </c>
      <c r="J8" s="107" t="s">
        <v>760</v>
      </c>
      <c r="K8" s="107" t="s">
        <v>761</v>
      </c>
      <c r="L8" s="107" t="s">
        <v>762</v>
      </c>
      <c r="M8" s="107" t="s">
        <v>763</v>
      </c>
      <c r="N8" s="107" t="s">
        <v>764</v>
      </c>
      <c r="O8" s="107" t="s">
        <v>765</v>
      </c>
      <c r="P8" s="107" t="s">
        <v>766</v>
      </c>
      <c r="Q8" s="107" t="s">
        <v>767</v>
      </c>
      <c r="R8" s="108" t="s">
        <v>768</v>
      </c>
      <c r="S8" s="108" t="s">
        <v>769</v>
      </c>
      <c r="T8" s="108" t="s">
        <v>770</v>
      </c>
      <c r="U8" s="108" t="s">
        <v>771</v>
      </c>
      <c r="V8" s="108" t="s">
        <v>772</v>
      </c>
      <c r="W8" s="107" t="s">
        <v>641</v>
      </c>
      <c r="X8" s="107" t="s">
        <v>773</v>
      </c>
      <c r="Y8" s="107" t="s">
        <v>774</v>
      </c>
      <c r="Z8" s="107" t="s">
        <v>775</v>
      </c>
      <c r="AA8" s="107" t="s">
        <v>776</v>
      </c>
      <c r="AB8" s="107" t="s">
        <v>549</v>
      </c>
      <c r="AC8" s="107" t="s">
        <v>777</v>
      </c>
      <c r="AD8" s="107" t="s">
        <v>778</v>
      </c>
      <c r="AE8" s="107" t="s">
        <v>779</v>
      </c>
      <c r="AF8" s="107" t="s">
        <v>780</v>
      </c>
      <c r="AG8" s="107" t="s">
        <v>781</v>
      </c>
      <c r="AH8" s="107" t="s">
        <v>782</v>
      </c>
      <c r="AI8" s="107" t="s">
        <v>783</v>
      </c>
      <c r="AJ8" s="108" t="s">
        <v>784</v>
      </c>
      <c r="AK8" s="107" t="s">
        <v>785</v>
      </c>
      <c r="AL8" s="107" t="s">
        <v>786</v>
      </c>
      <c r="AM8" s="108" t="s">
        <v>787</v>
      </c>
      <c r="AN8" s="107" t="s">
        <v>788</v>
      </c>
      <c r="AO8" s="108" t="s">
        <v>789</v>
      </c>
      <c r="AP8" s="107" t="s">
        <v>790</v>
      </c>
      <c r="AQ8" s="107" t="s">
        <v>791</v>
      </c>
      <c r="AR8" s="107" t="s">
        <v>792</v>
      </c>
      <c r="AS8" s="107" t="s">
        <v>793</v>
      </c>
      <c r="AT8" s="107" t="s">
        <v>794</v>
      </c>
      <c r="AU8" s="107" t="s">
        <v>795</v>
      </c>
      <c r="AV8" s="108" t="s">
        <v>796</v>
      </c>
      <c r="AW8" s="107" t="s">
        <v>797</v>
      </c>
      <c r="AX8" s="107" t="s">
        <v>798</v>
      </c>
      <c r="AY8" s="107" t="s">
        <v>799</v>
      </c>
      <c r="AZ8" s="108" t="s">
        <v>800</v>
      </c>
      <c r="BA8" s="107" t="s">
        <v>801</v>
      </c>
      <c r="BB8" s="107" t="s">
        <v>802</v>
      </c>
      <c r="BC8" s="107" t="s">
        <v>803</v>
      </c>
      <c r="BD8" s="107" t="s">
        <v>804</v>
      </c>
      <c r="BE8" s="107" t="s">
        <v>805</v>
      </c>
      <c r="BF8" s="108" t="s">
        <v>806</v>
      </c>
      <c r="BG8" s="108" t="s">
        <v>807</v>
      </c>
      <c r="BH8" s="107" t="s">
        <v>808</v>
      </c>
      <c r="BI8" s="107" t="s">
        <v>809</v>
      </c>
      <c r="BJ8" s="108" t="s">
        <v>810</v>
      </c>
      <c r="BK8" s="107" t="s">
        <v>811</v>
      </c>
      <c r="BL8" s="107" t="s">
        <v>812</v>
      </c>
      <c r="BM8" s="108" t="s">
        <v>813</v>
      </c>
      <c r="BN8" s="108" t="s">
        <v>814</v>
      </c>
      <c r="BO8" s="108" t="s">
        <v>815</v>
      </c>
      <c r="BP8" s="107" t="s">
        <v>651</v>
      </c>
      <c r="BQ8" s="107" t="s">
        <v>800</v>
      </c>
      <c r="BR8" s="107" t="s">
        <v>816</v>
      </c>
      <c r="BS8" s="107" t="s">
        <v>817</v>
      </c>
      <c r="BT8" s="107" t="s">
        <v>818</v>
      </c>
      <c r="BU8" s="107" t="s">
        <v>819</v>
      </c>
      <c r="BV8" s="107" t="s">
        <v>820</v>
      </c>
      <c r="BW8" s="107" t="s">
        <v>821</v>
      </c>
      <c r="BX8" s="107" t="s">
        <v>822</v>
      </c>
      <c r="BY8" s="108" t="s">
        <v>823</v>
      </c>
      <c r="BZ8" s="107" t="s">
        <v>824</v>
      </c>
      <c r="CA8" s="107" t="s">
        <v>825</v>
      </c>
      <c r="CB8" s="108" t="s">
        <v>826</v>
      </c>
      <c r="CC8" s="107" t="s">
        <v>827</v>
      </c>
      <c r="CD8" s="107" t="s">
        <v>828</v>
      </c>
      <c r="CE8" s="107" t="s">
        <v>829</v>
      </c>
      <c r="CF8" s="107" t="s">
        <v>830</v>
      </c>
      <c r="CG8" s="107" t="s">
        <v>831</v>
      </c>
      <c r="CH8" s="107" t="s">
        <v>832</v>
      </c>
      <c r="CI8" s="107" t="s">
        <v>833</v>
      </c>
      <c r="CJ8" s="107" t="s">
        <v>834</v>
      </c>
      <c r="CK8" s="107" t="s">
        <v>835</v>
      </c>
      <c r="CL8" s="107" t="s">
        <v>836</v>
      </c>
      <c r="CM8" s="107" t="s">
        <v>837</v>
      </c>
      <c r="CN8" s="107" t="s">
        <v>838</v>
      </c>
      <c r="CO8" s="107" t="s">
        <v>839</v>
      </c>
      <c r="CP8" s="107" t="s">
        <v>840</v>
      </c>
      <c r="CQ8" s="107" t="s">
        <v>841</v>
      </c>
      <c r="CR8" s="107" t="s">
        <v>842</v>
      </c>
      <c r="CS8" s="107" t="s">
        <v>843</v>
      </c>
      <c r="CT8" s="107" t="s">
        <v>844</v>
      </c>
      <c r="CU8" s="107" t="s">
        <v>845</v>
      </c>
    </row>
    <row r="9" spans="1:99" ht="75" customHeight="1" x14ac:dyDescent="0.35">
      <c r="A9" s="97" t="s">
        <v>846</v>
      </c>
      <c r="B9" s="97" t="s">
        <v>847</v>
      </c>
      <c r="C9" s="97" t="s">
        <v>848</v>
      </c>
      <c r="D9" s="103" t="s">
        <v>849</v>
      </c>
      <c r="E9" s="97" t="s">
        <v>850</v>
      </c>
      <c r="F9" s="97" t="s">
        <v>851</v>
      </c>
      <c r="G9" s="97" t="s">
        <v>852</v>
      </c>
      <c r="H9" s="97" t="s">
        <v>853</v>
      </c>
      <c r="I9" s="97" t="s">
        <v>854</v>
      </c>
      <c r="J9" s="97" t="s">
        <v>855</v>
      </c>
      <c r="K9" s="97" t="s">
        <v>856</v>
      </c>
      <c r="L9" s="97" t="s">
        <v>857</v>
      </c>
      <c r="M9" s="97" t="s">
        <v>858</v>
      </c>
      <c r="N9" s="97" t="s">
        <v>859</v>
      </c>
      <c r="O9" s="97" t="s">
        <v>860</v>
      </c>
      <c r="P9" s="100" t="s">
        <v>861</v>
      </c>
      <c r="Q9" s="97" t="s">
        <v>862</v>
      </c>
      <c r="R9" s="100" t="s">
        <v>863</v>
      </c>
      <c r="S9" s="100" t="s">
        <v>864</v>
      </c>
      <c r="T9" s="100" t="s">
        <v>865</v>
      </c>
      <c r="U9" s="100" t="s">
        <v>866</v>
      </c>
      <c r="V9" s="100" t="s">
        <v>867</v>
      </c>
      <c r="W9" s="100" t="s">
        <v>868</v>
      </c>
      <c r="X9" s="100" t="s">
        <v>869</v>
      </c>
      <c r="Y9" s="100" t="s">
        <v>870</v>
      </c>
      <c r="Z9" s="100" t="s">
        <v>871</v>
      </c>
      <c r="AA9" s="100" t="s">
        <v>872</v>
      </c>
      <c r="AB9" s="100" t="s">
        <v>873</v>
      </c>
      <c r="AC9" s="100" t="s">
        <v>874</v>
      </c>
      <c r="AD9" s="100" t="s">
        <v>875</v>
      </c>
      <c r="AE9" s="100" t="s">
        <v>876</v>
      </c>
      <c r="AF9" s="100" t="s">
        <v>877</v>
      </c>
      <c r="AG9" s="100" t="s">
        <v>878</v>
      </c>
      <c r="AH9" s="100" t="s">
        <v>879</v>
      </c>
      <c r="AI9" s="100" t="s">
        <v>880</v>
      </c>
      <c r="AJ9" s="100" t="s">
        <v>881</v>
      </c>
      <c r="AK9" s="100" t="s">
        <v>882</v>
      </c>
      <c r="AL9" s="100" t="s">
        <v>883</v>
      </c>
      <c r="AM9" s="100" t="s">
        <v>884</v>
      </c>
      <c r="AN9" s="100" t="s">
        <v>885</v>
      </c>
      <c r="AO9" s="100" t="s">
        <v>886</v>
      </c>
      <c r="AP9" s="100" t="s">
        <v>887</v>
      </c>
      <c r="AQ9" s="97" t="s">
        <v>888</v>
      </c>
      <c r="AR9" s="97" t="s">
        <v>889</v>
      </c>
      <c r="AS9" s="100" t="s">
        <v>890</v>
      </c>
      <c r="AT9" s="97" t="s">
        <v>891</v>
      </c>
      <c r="AU9" s="100" t="s">
        <v>892</v>
      </c>
      <c r="AV9" s="100" t="s">
        <v>893</v>
      </c>
      <c r="AW9" s="97" t="s">
        <v>894</v>
      </c>
      <c r="AX9" s="97" t="s">
        <v>895</v>
      </c>
      <c r="AY9" s="100" t="s">
        <v>896</v>
      </c>
      <c r="AZ9" s="100" t="s">
        <v>897</v>
      </c>
      <c r="BA9" s="100" t="s">
        <v>898</v>
      </c>
      <c r="BB9" s="100" t="s">
        <v>899</v>
      </c>
      <c r="BC9" s="100" t="s">
        <v>900</v>
      </c>
      <c r="BD9" s="100" t="s">
        <v>901</v>
      </c>
      <c r="BE9" s="100" t="s">
        <v>902</v>
      </c>
      <c r="BF9" s="100" t="s">
        <v>903</v>
      </c>
      <c r="BG9" s="100" t="s">
        <v>904</v>
      </c>
      <c r="BH9" s="100" t="s">
        <v>905</v>
      </c>
      <c r="BI9" s="100" t="s">
        <v>906</v>
      </c>
      <c r="BJ9" s="100" t="s">
        <v>907</v>
      </c>
      <c r="BK9" s="97" t="s">
        <v>908</v>
      </c>
      <c r="BL9" s="100" t="s">
        <v>909</v>
      </c>
      <c r="BM9" s="100" t="s">
        <v>910</v>
      </c>
      <c r="BN9" s="100" t="s">
        <v>911</v>
      </c>
      <c r="BO9" s="104" t="s">
        <v>912</v>
      </c>
      <c r="BP9" s="97" t="s">
        <v>913</v>
      </c>
      <c r="BQ9" s="97" t="s">
        <v>914</v>
      </c>
      <c r="BR9" s="97" t="s">
        <v>915</v>
      </c>
      <c r="BS9" s="103"/>
      <c r="BT9" s="103"/>
      <c r="BU9" s="103"/>
      <c r="BV9" s="103"/>
      <c r="BW9" s="103"/>
      <c r="BX9" s="103"/>
      <c r="BY9" s="100" t="s">
        <v>916</v>
      </c>
      <c r="BZ9" s="100" t="s">
        <v>917</v>
      </c>
      <c r="CA9" s="100" t="s">
        <v>918</v>
      </c>
      <c r="CB9" s="100" t="s">
        <v>919</v>
      </c>
      <c r="CC9" s="100" t="s">
        <v>920</v>
      </c>
      <c r="CD9" s="100" t="s">
        <v>921</v>
      </c>
      <c r="CE9" s="100" t="s">
        <v>922</v>
      </c>
      <c r="CF9" s="100" t="s">
        <v>923</v>
      </c>
      <c r="CG9" s="100" t="s">
        <v>924</v>
      </c>
      <c r="CH9" s="100" t="s">
        <v>925</v>
      </c>
      <c r="CI9" s="100" t="s">
        <v>926</v>
      </c>
      <c r="CJ9" s="100" t="s">
        <v>927</v>
      </c>
      <c r="CK9" s="100" t="s">
        <v>928</v>
      </c>
      <c r="CL9" s="100" t="s">
        <v>929</v>
      </c>
      <c r="CM9" s="100" t="s">
        <v>930</v>
      </c>
      <c r="CN9" s="100" t="s">
        <v>931</v>
      </c>
      <c r="CO9" s="100" t="s">
        <v>932</v>
      </c>
      <c r="CP9" s="100" t="s">
        <v>933</v>
      </c>
      <c r="CQ9" s="97" t="s">
        <v>934</v>
      </c>
      <c r="CR9" s="97" t="s">
        <v>935</v>
      </c>
      <c r="CS9" s="100" t="s">
        <v>936</v>
      </c>
      <c r="CT9" s="97" t="s">
        <v>937</v>
      </c>
      <c r="CU9" s="97" t="s">
        <v>938</v>
      </c>
    </row>
    <row r="10" spans="1:99" ht="64.5" customHeight="1" x14ac:dyDescent="0.35">
      <c r="A10" s="97" t="s">
        <v>939</v>
      </c>
      <c r="B10" s="97" t="s">
        <v>940</v>
      </c>
      <c r="C10" s="97" t="s">
        <v>941</v>
      </c>
      <c r="D10" s="97" t="s">
        <v>942</v>
      </c>
      <c r="E10" s="97" t="s">
        <v>943</v>
      </c>
      <c r="F10" s="97" t="s">
        <v>944</v>
      </c>
      <c r="G10" s="97" t="s">
        <v>945</v>
      </c>
      <c r="H10" s="97" t="s">
        <v>946</v>
      </c>
      <c r="I10" s="97" t="s">
        <v>947</v>
      </c>
      <c r="J10" s="89"/>
      <c r="K10" s="97" t="s">
        <v>948</v>
      </c>
      <c r="L10" s="100" t="s">
        <v>949</v>
      </c>
      <c r="M10" s="103" t="s">
        <v>950</v>
      </c>
      <c r="N10" s="97" t="s">
        <v>951</v>
      </c>
      <c r="O10" s="100" t="s">
        <v>952</v>
      </c>
      <c r="P10" s="89"/>
      <c r="Q10" s="89"/>
      <c r="R10" s="100" t="s">
        <v>953</v>
      </c>
      <c r="S10" s="89"/>
      <c r="T10" s="100" t="s">
        <v>954</v>
      </c>
      <c r="U10" s="100" t="s">
        <v>955</v>
      </c>
      <c r="V10" s="100" t="s">
        <v>956</v>
      </c>
      <c r="W10" s="100" t="s">
        <v>957</v>
      </c>
      <c r="X10" s="100" t="s">
        <v>958</v>
      </c>
      <c r="Y10" s="100" t="s">
        <v>959</v>
      </c>
      <c r="Z10" s="100" t="s">
        <v>960</v>
      </c>
      <c r="AA10" s="100" t="s">
        <v>961</v>
      </c>
      <c r="AB10" s="100" t="s">
        <v>962</v>
      </c>
      <c r="AC10" s="89"/>
      <c r="AD10" s="100" t="s">
        <v>963</v>
      </c>
      <c r="AE10" s="89"/>
      <c r="AF10" s="100" t="s">
        <v>964</v>
      </c>
      <c r="AG10" s="100" t="s">
        <v>965</v>
      </c>
      <c r="AH10" s="100" t="s">
        <v>966</v>
      </c>
      <c r="AI10" s="100" t="s">
        <v>967</v>
      </c>
      <c r="AJ10" s="100" t="s">
        <v>968</v>
      </c>
      <c r="AK10" s="100" t="s">
        <v>969</v>
      </c>
      <c r="AL10" s="109" t="s">
        <v>970</v>
      </c>
      <c r="AM10" s="100" t="s">
        <v>971</v>
      </c>
      <c r="AN10" s="100" t="s">
        <v>972</v>
      </c>
      <c r="AO10" s="100" t="s">
        <v>973</v>
      </c>
      <c r="AP10" s="100" t="s">
        <v>974</v>
      </c>
      <c r="AQ10" s="97" t="s">
        <v>975</v>
      </c>
      <c r="AR10" s="89"/>
      <c r="AS10" s="100" t="s">
        <v>976</v>
      </c>
      <c r="AT10" s="97" t="s">
        <v>977</v>
      </c>
      <c r="AU10" s="100" t="s">
        <v>978</v>
      </c>
      <c r="AV10" s="89"/>
      <c r="AW10" s="97" t="s">
        <v>979</v>
      </c>
      <c r="AX10" s="89"/>
      <c r="AY10" s="100" t="s">
        <v>980</v>
      </c>
      <c r="AZ10" s="100" t="s">
        <v>981</v>
      </c>
      <c r="BA10" s="100" t="s">
        <v>982</v>
      </c>
      <c r="BB10" s="100" t="s">
        <v>983</v>
      </c>
      <c r="BC10" s="100" t="s">
        <v>984</v>
      </c>
      <c r="BD10" s="100" t="s">
        <v>985</v>
      </c>
      <c r="BE10" s="100" t="s">
        <v>986</v>
      </c>
      <c r="BF10" s="100" t="s">
        <v>987</v>
      </c>
      <c r="BG10" s="89"/>
      <c r="BH10" s="100" t="s">
        <v>988</v>
      </c>
      <c r="BI10" s="100" t="s">
        <v>989</v>
      </c>
      <c r="BJ10" s="100" t="s">
        <v>990</v>
      </c>
      <c r="BK10" s="89"/>
      <c r="BL10" s="100" t="s">
        <v>991</v>
      </c>
      <c r="BM10" s="100" t="s">
        <v>992</v>
      </c>
      <c r="BN10" s="100" t="s">
        <v>993</v>
      </c>
      <c r="BO10" s="97" t="s">
        <v>994</v>
      </c>
      <c r="BP10" s="89"/>
      <c r="BQ10" s="89"/>
      <c r="BR10" s="89"/>
      <c r="BS10" s="89"/>
      <c r="BT10" s="89"/>
      <c r="BU10" s="89"/>
      <c r="BV10" s="89"/>
      <c r="BW10" s="89"/>
      <c r="BX10" s="89"/>
      <c r="BY10" s="100" t="s">
        <v>995</v>
      </c>
      <c r="BZ10" s="100" t="s">
        <v>996</v>
      </c>
      <c r="CA10" s="102" t="s">
        <v>997</v>
      </c>
      <c r="CB10" s="100" t="s">
        <v>998</v>
      </c>
      <c r="CC10" s="100" t="s">
        <v>999</v>
      </c>
      <c r="CD10" s="100" t="s">
        <v>1000</v>
      </c>
      <c r="CE10" s="100" t="s">
        <v>1001</v>
      </c>
      <c r="CF10" s="100" t="s">
        <v>1002</v>
      </c>
      <c r="CG10" s="100" t="s">
        <v>1003</v>
      </c>
      <c r="CH10" s="89"/>
      <c r="CI10" s="89"/>
      <c r="CJ10" s="89"/>
      <c r="CK10" s="100" t="s">
        <v>1004</v>
      </c>
      <c r="CL10" s="100" t="s">
        <v>1005</v>
      </c>
      <c r="CM10" s="89"/>
      <c r="CN10" s="100" t="s">
        <v>1006</v>
      </c>
      <c r="CO10" s="100" t="s">
        <v>1007</v>
      </c>
      <c r="CP10" s="89"/>
      <c r="CQ10" s="89"/>
      <c r="CR10" s="89"/>
      <c r="CS10" s="100" t="s">
        <v>1008</v>
      </c>
      <c r="CT10" s="89"/>
      <c r="CU10" s="97" t="s">
        <v>1009</v>
      </c>
    </row>
    <row r="11" spans="1:99" ht="30" customHeight="1" x14ac:dyDescent="0.35">
      <c r="A11" s="97" t="s">
        <v>1010</v>
      </c>
      <c r="B11" s="97" t="s">
        <v>1011</v>
      </c>
      <c r="C11" s="97" t="s">
        <v>1012</v>
      </c>
      <c r="D11" s="97" t="s">
        <v>1013</v>
      </c>
      <c r="E11" s="97" t="s">
        <v>1014</v>
      </c>
      <c r="F11" s="97" t="s">
        <v>1015</v>
      </c>
      <c r="G11" s="97" t="s">
        <v>1016</v>
      </c>
      <c r="H11" s="97" t="s">
        <v>1017</v>
      </c>
      <c r="I11" s="97" t="s">
        <v>1018</v>
      </c>
      <c r="J11" s="89"/>
      <c r="K11" s="89"/>
      <c r="L11" s="100" t="s">
        <v>1019</v>
      </c>
      <c r="M11" s="103" t="s">
        <v>1020</v>
      </c>
      <c r="N11" s="97" t="s">
        <v>1020</v>
      </c>
      <c r="O11" s="100" t="s">
        <v>1021</v>
      </c>
      <c r="P11" s="89"/>
      <c r="Q11" s="97" t="s">
        <v>1022</v>
      </c>
      <c r="R11" s="100" t="s">
        <v>1023</v>
      </c>
      <c r="S11" s="89"/>
      <c r="T11" s="100" t="s">
        <v>1024</v>
      </c>
      <c r="U11" s="100" t="s">
        <v>1025</v>
      </c>
      <c r="V11" s="100" t="s">
        <v>1026</v>
      </c>
      <c r="W11" s="100" t="s">
        <v>1027</v>
      </c>
      <c r="X11" s="100" t="s">
        <v>1028</v>
      </c>
      <c r="Y11" s="100" t="s">
        <v>1029</v>
      </c>
      <c r="Z11" s="100" t="s">
        <v>1030</v>
      </c>
      <c r="AA11" s="100" t="s">
        <v>1031</v>
      </c>
      <c r="AB11" s="100" t="s">
        <v>1032</v>
      </c>
      <c r="AC11" s="101"/>
      <c r="AD11" s="100" t="s">
        <v>1033</v>
      </c>
      <c r="AE11" s="89"/>
      <c r="AF11" s="100" t="s">
        <v>1034</v>
      </c>
      <c r="AG11" s="100" t="s">
        <v>1035</v>
      </c>
      <c r="AH11" s="100" t="s">
        <v>1036</v>
      </c>
      <c r="AI11" s="100" t="s">
        <v>1037</v>
      </c>
      <c r="AJ11" s="100" t="s">
        <v>1038</v>
      </c>
      <c r="AK11" s="100" t="s">
        <v>1039</v>
      </c>
      <c r="AL11" s="100" t="s">
        <v>1040</v>
      </c>
      <c r="AM11" s="100" t="s">
        <v>1041</v>
      </c>
      <c r="AN11" s="100" t="s">
        <v>1042</v>
      </c>
      <c r="AO11" s="100" t="s">
        <v>1043</v>
      </c>
      <c r="AP11" s="100" t="s">
        <v>1044</v>
      </c>
      <c r="AQ11" s="102" t="s">
        <v>997</v>
      </c>
      <c r="AR11" s="89"/>
      <c r="AS11" s="100" t="s">
        <v>1045</v>
      </c>
      <c r="AT11" s="97" t="s">
        <v>1046</v>
      </c>
      <c r="AU11" s="100" t="s">
        <v>1047</v>
      </c>
      <c r="AV11" s="89"/>
      <c r="AW11" s="97" t="s">
        <v>1048</v>
      </c>
      <c r="AX11" s="97" t="s">
        <v>1049</v>
      </c>
      <c r="AY11" s="100" t="s">
        <v>1050</v>
      </c>
      <c r="AZ11" s="100" t="s">
        <v>1051</v>
      </c>
      <c r="BA11" s="100" t="s">
        <v>1052</v>
      </c>
      <c r="BB11" s="100" t="s">
        <v>1053</v>
      </c>
      <c r="BC11" s="100" t="s">
        <v>1054</v>
      </c>
      <c r="BD11" s="100" t="s">
        <v>1055</v>
      </c>
      <c r="BE11" s="100" t="s">
        <v>1056</v>
      </c>
      <c r="BF11" s="100" t="s">
        <v>1057</v>
      </c>
      <c r="BG11" s="89"/>
      <c r="BH11" s="100" t="s">
        <v>1058</v>
      </c>
      <c r="BI11" s="100" t="s">
        <v>1059</v>
      </c>
      <c r="BJ11" s="100" t="s">
        <v>1060</v>
      </c>
      <c r="BK11" s="89"/>
      <c r="BL11" s="100" t="s">
        <v>1061</v>
      </c>
      <c r="BM11" s="100" t="s">
        <v>1062</v>
      </c>
      <c r="BN11" s="100" t="s">
        <v>1063</v>
      </c>
      <c r="BO11" s="89"/>
      <c r="BP11" s="97" t="s">
        <v>1064</v>
      </c>
      <c r="BQ11" s="97" t="s">
        <v>1065</v>
      </c>
      <c r="BR11" s="100" t="s">
        <v>1066</v>
      </c>
      <c r="BS11" s="103" t="s">
        <v>1067</v>
      </c>
      <c r="BT11" s="97" t="s">
        <v>1068</v>
      </c>
      <c r="BU11" s="97" t="s">
        <v>1069</v>
      </c>
      <c r="BV11" s="97" t="s">
        <v>1070</v>
      </c>
      <c r="BW11" s="97" t="s">
        <v>1071</v>
      </c>
      <c r="BX11" s="97" t="s">
        <v>1072</v>
      </c>
      <c r="BY11" s="89"/>
      <c r="BZ11" s="100" t="s">
        <v>1073</v>
      </c>
      <c r="CA11" s="89"/>
      <c r="CB11" s="89"/>
      <c r="CC11" s="100" t="s">
        <v>1074</v>
      </c>
      <c r="CD11" s="100" t="s">
        <v>1075</v>
      </c>
      <c r="CE11" s="100" t="s">
        <v>1076</v>
      </c>
      <c r="CF11" s="89"/>
      <c r="CG11" s="100" t="s">
        <v>1077</v>
      </c>
      <c r="CH11" s="89"/>
      <c r="CI11" s="89"/>
      <c r="CJ11" s="89"/>
      <c r="CK11" s="100" t="s">
        <v>1078</v>
      </c>
      <c r="CL11" s="89"/>
      <c r="CM11" s="100"/>
      <c r="CN11" s="100" t="s">
        <v>1079</v>
      </c>
      <c r="CO11" s="100" t="s">
        <v>1080</v>
      </c>
      <c r="CP11" s="89"/>
      <c r="CQ11" s="89"/>
      <c r="CR11" s="89"/>
      <c r="CS11" s="100" t="s">
        <v>1081</v>
      </c>
      <c r="CT11" s="93"/>
      <c r="CU11" s="97"/>
    </row>
    <row r="12" spans="1:99" ht="30" customHeight="1" x14ac:dyDescent="0.35">
      <c r="A12" s="109" t="s">
        <v>1082</v>
      </c>
      <c r="B12" s="97" t="s">
        <v>1083</v>
      </c>
      <c r="C12" s="97" t="s">
        <v>1084</v>
      </c>
      <c r="D12" s="97" t="s">
        <v>1085</v>
      </c>
      <c r="E12" s="97" t="s">
        <v>1086</v>
      </c>
      <c r="F12" s="97" t="s">
        <v>1087</v>
      </c>
      <c r="G12" s="97" t="s">
        <v>1088</v>
      </c>
      <c r="H12" s="91" t="s">
        <v>1089</v>
      </c>
      <c r="I12" s="97" t="s">
        <v>1090</v>
      </c>
      <c r="J12" s="89"/>
      <c r="K12" s="89"/>
      <c r="L12" s="100" t="s">
        <v>1091</v>
      </c>
      <c r="M12" s="103" t="s">
        <v>1092</v>
      </c>
      <c r="N12" s="97" t="s">
        <v>1093</v>
      </c>
      <c r="O12" s="100" t="s">
        <v>1094</v>
      </c>
      <c r="P12" s="89"/>
      <c r="Q12" s="97" t="s">
        <v>1095</v>
      </c>
      <c r="R12" s="100" t="s">
        <v>1096</v>
      </c>
      <c r="S12" s="89"/>
      <c r="T12" s="100" t="s">
        <v>1097</v>
      </c>
      <c r="U12" s="100" t="s">
        <v>1098</v>
      </c>
      <c r="V12" s="100" t="s">
        <v>1099</v>
      </c>
      <c r="W12" s="100" t="s">
        <v>1100</v>
      </c>
      <c r="X12" s="89"/>
      <c r="Y12" s="89"/>
      <c r="Z12" s="89"/>
      <c r="AA12" s="100" t="s">
        <v>1101</v>
      </c>
      <c r="AB12" s="100" t="s">
        <v>1102</v>
      </c>
      <c r="AC12" s="89"/>
      <c r="AD12" s="100" t="s">
        <v>1103</v>
      </c>
      <c r="AE12" s="89"/>
      <c r="AF12" s="100" t="s">
        <v>1104</v>
      </c>
      <c r="AG12" s="100" t="s">
        <v>1105</v>
      </c>
      <c r="AH12" s="100" t="s">
        <v>1106</v>
      </c>
      <c r="AI12" s="100" t="s">
        <v>1107</v>
      </c>
      <c r="AJ12" s="100" t="s">
        <v>1108</v>
      </c>
      <c r="AK12" s="102" t="s">
        <v>997</v>
      </c>
      <c r="AL12" s="109" t="s">
        <v>1109</v>
      </c>
      <c r="AM12" s="100" t="s">
        <v>1110</v>
      </c>
      <c r="AN12" s="100" t="s">
        <v>1111</v>
      </c>
      <c r="AO12" s="100" t="s">
        <v>1112</v>
      </c>
      <c r="AP12" s="100" t="s">
        <v>1113</v>
      </c>
      <c r="AQ12" s="97" t="s">
        <v>1114</v>
      </c>
      <c r="AR12" s="89"/>
      <c r="AS12" s="100" t="s">
        <v>1115</v>
      </c>
      <c r="AT12" s="97" t="s">
        <v>1116</v>
      </c>
      <c r="AU12" s="100" t="s">
        <v>1117</v>
      </c>
      <c r="AV12" s="89"/>
      <c r="AW12" s="97" t="s">
        <v>1118</v>
      </c>
      <c r="AX12" s="97" t="s">
        <v>1119</v>
      </c>
      <c r="AY12" s="100" t="s">
        <v>1120</v>
      </c>
      <c r="AZ12" s="100" t="s">
        <v>1121</v>
      </c>
      <c r="BA12" s="100" t="s">
        <v>1122</v>
      </c>
      <c r="BB12" s="100" t="s">
        <v>1123</v>
      </c>
      <c r="BC12" s="89"/>
      <c r="BD12" s="100" t="s">
        <v>1124</v>
      </c>
      <c r="BE12" s="100" t="s">
        <v>1125</v>
      </c>
      <c r="BF12" s="100" t="s">
        <v>1126</v>
      </c>
      <c r="BG12" s="89"/>
      <c r="BH12" s="100" t="s">
        <v>1127</v>
      </c>
      <c r="BI12" s="100" t="s">
        <v>1128</v>
      </c>
      <c r="BJ12" s="100" t="s">
        <v>1129</v>
      </c>
      <c r="BK12" s="89"/>
      <c r="BL12" s="100" t="s">
        <v>1130</v>
      </c>
      <c r="BM12" s="100" t="s">
        <v>1131</v>
      </c>
      <c r="BN12" s="100" t="s">
        <v>1132</v>
      </c>
      <c r="BO12" s="89"/>
      <c r="BP12" s="89"/>
      <c r="BQ12" s="89"/>
      <c r="BR12" s="100" t="s">
        <v>1133</v>
      </c>
      <c r="BS12" s="89"/>
      <c r="BT12" s="89"/>
      <c r="BU12" s="89"/>
      <c r="BV12" s="89"/>
      <c r="BW12" s="89"/>
      <c r="BX12" s="89"/>
      <c r="BY12" s="89"/>
      <c r="BZ12" s="100" t="s">
        <v>1134</v>
      </c>
      <c r="CA12" s="89"/>
      <c r="CB12" s="89"/>
      <c r="CC12" s="89"/>
      <c r="CD12" s="100" t="s">
        <v>1135</v>
      </c>
      <c r="CE12" s="100" t="s">
        <v>1136</v>
      </c>
      <c r="CF12" s="89"/>
      <c r="CG12" s="89"/>
      <c r="CH12" s="89"/>
      <c r="CI12" s="89"/>
      <c r="CJ12" s="89"/>
      <c r="CK12" s="100" t="s">
        <v>1137</v>
      </c>
      <c r="CL12" s="89"/>
      <c r="CM12" s="89"/>
      <c r="CN12" s="100" t="s">
        <v>1138</v>
      </c>
      <c r="CO12" s="89"/>
      <c r="CP12" s="89"/>
      <c r="CQ12" s="89"/>
      <c r="CR12" s="89"/>
      <c r="CS12" s="100" t="s">
        <v>1139</v>
      </c>
      <c r="CT12" s="89"/>
      <c r="CU12" s="97" t="s">
        <v>1140</v>
      </c>
    </row>
    <row r="13" spans="1:99" ht="30" customHeight="1" x14ac:dyDescent="0.35">
      <c r="A13" s="109"/>
      <c r="B13" s="97" t="s">
        <v>1141</v>
      </c>
      <c r="C13" s="89"/>
      <c r="D13" s="97" t="s">
        <v>1142</v>
      </c>
      <c r="E13" s="103" t="s">
        <v>1143</v>
      </c>
      <c r="F13" s="97" t="s">
        <v>1144</v>
      </c>
      <c r="G13" s="109" t="s">
        <v>1145</v>
      </c>
      <c r="H13" s="90" t="s">
        <v>1146</v>
      </c>
      <c r="I13" s="97" t="s">
        <v>1147</v>
      </c>
      <c r="J13" s="89"/>
      <c r="K13" s="89"/>
      <c r="L13" s="100" t="s">
        <v>1148</v>
      </c>
      <c r="M13" s="97" t="s">
        <v>1149</v>
      </c>
      <c r="N13" s="97" t="s">
        <v>1150</v>
      </c>
      <c r="O13" s="100" t="s">
        <v>1151</v>
      </c>
      <c r="P13" s="89"/>
      <c r="Q13" s="97" t="s">
        <v>1152</v>
      </c>
      <c r="R13" s="100" t="s">
        <v>1153</v>
      </c>
      <c r="S13" s="89"/>
      <c r="T13" s="100" t="s">
        <v>1154</v>
      </c>
      <c r="U13" s="100" t="s">
        <v>1155</v>
      </c>
      <c r="V13" s="100" t="s">
        <v>1156</v>
      </c>
      <c r="W13" s="100" t="s">
        <v>1157</v>
      </c>
      <c r="X13" s="89"/>
      <c r="Y13" s="89"/>
      <c r="Z13" s="89"/>
      <c r="AA13" s="100" t="s">
        <v>1158</v>
      </c>
      <c r="AB13" s="100" t="s">
        <v>1159</v>
      </c>
      <c r="AC13" s="89"/>
      <c r="AD13" s="100" t="s">
        <v>1160</v>
      </c>
      <c r="AE13" s="89"/>
      <c r="AF13" s="100" t="s">
        <v>1161</v>
      </c>
      <c r="AG13" s="100" t="s">
        <v>1162</v>
      </c>
      <c r="AH13" s="100" t="s">
        <v>1163</v>
      </c>
      <c r="AI13" s="100" t="s">
        <v>1164</v>
      </c>
      <c r="AJ13" s="100" t="s">
        <v>1165</v>
      </c>
      <c r="AK13" s="110" t="s">
        <v>1166</v>
      </c>
      <c r="AL13" s="100" t="s">
        <v>1167</v>
      </c>
      <c r="AM13" s="109" t="s">
        <v>1168</v>
      </c>
      <c r="AN13" s="100" t="s">
        <v>1169</v>
      </c>
      <c r="AO13" s="100" t="s">
        <v>1170</v>
      </c>
      <c r="AP13" s="100" t="s">
        <v>1171</v>
      </c>
      <c r="AQ13" s="97" t="s">
        <v>1172</v>
      </c>
      <c r="AR13" s="89"/>
      <c r="AS13" s="100" t="s">
        <v>1173</v>
      </c>
      <c r="AT13" s="97" t="s">
        <v>1174</v>
      </c>
      <c r="AU13" s="100" t="s">
        <v>1175</v>
      </c>
      <c r="AV13" s="89"/>
      <c r="AW13" s="97" t="s">
        <v>1176</v>
      </c>
      <c r="AX13" s="97" t="s">
        <v>1177</v>
      </c>
      <c r="AY13" s="89"/>
      <c r="AZ13" s="100" t="s">
        <v>1178</v>
      </c>
      <c r="BA13" s="100" t="s">
        <v>1179</v>
      </c>
      <c r="BB13" s="100" t="s">
        <v>1180</v>
      </c>
      <c r="BC13" s="89"/>
      <c r="BD13" s="100" t="s">
        <v>1181</v>
      </c>
      <c r="BE13" s="100" t="s">
        <v>1182</v>
      </c>
      <c r="BF13" s="100" t="s">
        <v>1183</v>
      </c>
      <c r="BG13" s="89"/>
      <c r="BH13" s="100" t="s">
        <v>1184</v>
      </c>
      <c r="BI13" s="100" t="s">
        <v>1185</v>
      </c>
      <c r="BJ13" s="100" t="s">
        <v>1186</v>
      </c>
      <c r="BK13" s="89"/>
      <c r="BL13" s="100" t="s">
        <v>1187</v>
      </c>
      <c r="BM13" s="100" t="s">
        <v>1188</v>
      </c>
      <c r="BN13" s="89"/>
      <c r="BO13" s="89"/>
      <c r="BP13" s="97" t="s">
        <v>1189</v>
      </c>
      <c r="BQ13" s="89"/>
      <c r="BR13" s="100" t="s">
        <v>1190</v>
      </c>
      <c r="BS13" s="97" t="s">
        <v>1191</v>
      </c>
      <c r="BT13" s="97" t="s">
        <v>1192</v>
      </c>
      <c r="BU13" s="97" t="s">
        <v>1193</v>
      </c>
      <c r="BV13" s="97" t="s">
        <v>1194</v>
      </c>
      <c r="BW13" s="97" t="s">
        <v>1195</v>
      </c>
      <c r="BX13" s="97" t="s">
        <v>1196</v>
      </c>
      <c r="BY13" s="89"/>
      <c r="BZ13" s="89"/>
      <c r="CA13" s="102" t="s">
        <v>1197</v>
      </c>
      <c r="CB13" s="89"/>
      <c r="CC13" s="89"/>
      <c r="CD13" s="100" t="s">
        <v>1198</v>
      </c>
      <c r="CE13" s="100" t="s">
        <v>1199</v>
      </c>
      <c r="CF13" s="89"/>
      <c r="CG13" s="89"/>
      <c r="CH13" s="89"/>
      <c r="CI13" s="89"/>
      <c r="CJ13" s="89"/>
      <c r="CK13" s="89"/>
      <c r="CL13" s="89"/>
      <c r="CM13" s="89"/>
      <c r="CN13" s="100" t="s">
        <v>1200</v>
      </c>
      <c r="CO13" s="101"/>
      <c r="CP13" s="89"/>
      <c r="CQ13" s="89"/>
      <c r="CR13" s="89"/>
      <c r="CS13" s="100" t="s">
        <v>1201</v>
      </c>
      <c r="CT13" s="89"/>
      <c r="CU13" s="97"/>
    </row>
    <row r="14" spans="1:99" ht="30" customHeight="1" x14ac:dyDescent="0.35">
      <c r="A14" s="89"/>
      <c r="B14" s="97" t="s">
        <v>1202</v>
      </c>
      <c r="C14" s="89"/>
      <c r="D14" s="97" t="s">
        <v>1203</v>
      </c>
      <c r="E14" s="97" t="s">
        <v>1204</v>
      </c>
      <c r="F14" s="97" t="s">
        <v>1205</v>
      </c>
      <c r="G14" s="109" t="s">
        <v>1206</v>
      </c>
      <c r="H14" s="90" t="s">
        <v>1207</v>
      </c>
      <c r="I14" s="97" t="s">
        <v>1208</v>
      </c>
      <c r="J14" s="89"/>
      <c r="K14" s="89"/>
      <c r="L14" s="100" t="s">
        <v>1209</v>
      </c>
      <c r="M14" s="97" t="s">
        <v>1210</v>
      </c>
      <c r="N14" s="97" t="s">
        <v>1211</v>
      </c>
      <c r="O14" s="100" t="s">
        <v>1212</v>
      </c>
      <c r="P14" s="89"/>
      <c r="Q14" s="97" t="s">
        <v>1213</v>
      </c>
      <c r="R14" s="100" t="s">
        <v>1214</v>
      </c>
      <c r="S14" s="89"/>
      <c r="T14" s="100" t="s">
        <v>1215</v>
      </c>
      <c r="U14" s="100" t="s">
        <v>1216</v>
      </c>
      <c r="V14" s="100" t="s">
        <v>1217</v>
      </c>
      <c r="W14" s="100" t="s">
        <v>1218</v>
      </c>
      <c r="X14" s="89"/>
      <c r="Y14" s="89"/>
      <c r="Z14" s="89"/>
      <c r="AA14" s="100" t="s">
        <v>1219</v>
      </c>
      <c r="AB14" s="100" t="s">
        <v>1220</v>
      </c>
      <c r="AC14" s="89"/>
      <c r="AD14" s="100" t="s">
        <v>1221</v>
      </c>
      <c r="AE14" s="89"/>
      <c r="AF14" s="100" t="s">
        <v>1222</v>
      </c>
      <c r="AG14" s="100" t="s">
        <v>1223</v>
      </c>
      <c r="AH14" s="100" t="s">
        <v>1224</v>
      </c>
      <c r="AI14" s="100" t="s">
        <v>1225</v>
      </c>
      <c r="AJ14" s="100" t="s">
        <v>1226</v>
      </c>
      <c r="AK14" s="110" t="s">
        <v>1227</v>
      </c>
      <c r="AL14" s="100" t="s">
        <v>1228</v>
      </c>
      <c r="AM14" s="109" t="s">
        <v>1229</v>
      </c>
      <c r="AN14" s="100" t="s">
        <v>1230</v>
      </c>
      <c r="AO14" s="100" t="s">
        <v>1231</v>
      </c>
      <c r="AP14" s="100" t="s">
        <v>1232</v>
      </c>
      <c r="AQ14" s="97" t="s">
        <v>1233</v>
      </c>
      <c r="AR14" s="89"/>
      <c r="AS14" s="100" t="s">
        <v>1234</v>
      </c>
      <c r="AT14" s="97" t="s">
        <v>1235</v>
      </c>
      <c r="AU14" s="100" t="s">
        <v>1236</v>
      </c>
      <c r="AV14" s="89"/>
      <c r="AW14" s="97" t="s">
        <v>1237</v>
      </c>
      <c r="AX14" s="97" t="s">
        <v>1238</v>
      </c>
      <c r="AY14" s="89"/>
      <c r="AZ14" s="100" t="s">
        <v>1239</v>
      </c>
      <c r="BA14" s="100" t="s">
        <v>1240</v>
      </c>
      <c r="BB14" s="100" t="s">
        <v>1241</v>
      </c>
      <c r="BC14" s="89"/>
      <c r="BD14" s="100" t="s">
        <v>1242</v>
      </c>
      <c r="BE14" s="100" t="s">
        <v>1243</v>
      </c>
      <c r="BF14" s="100" t="s">
        <v>1244</v>
      </c>
      <c r="BG14" s="89"/>
      <c r="BH14" s="100" t="s">
        <v>1245</v>
      </c>
      <c r="BI14" s="100" t="s">
        <v>1246</v>
      </c>
      <c r="BJ14" s="100" t="s">
        <v>1247</v>
      </c>
      <c r="BK14" s="89"/>
      <c r="BL14" s="100" t="s">
        <v>1248</v>
      </c>
      <c r="BM14" s="100" t="s">
        <v>1249</v>
      </c>
      <c r="BN14" s="89"/>
      <c r="BO14" s="89"/>
      <c r="BP14" s="89"/>
      <c r="BQ14" s="89"/>
      <c r="BR14" s="100" t="s">
        <v>1250</v>
      </c>
      <c r="BS14" s="89"/>
      <c r="BT14" s="89"/>
      <c r="BU14" s="89"/>
      <c r="BV14" s="89"/>
      <c r="BW14" s="89"/>
      <c r="BX14" s="89"/>
      <c r="BY14" s="89"/>
      <c r="BZ14" s="89"/>
      <c r="CA14" s="89"/>
      <c r="CB14" s="89"/>
      <c r="CC14" s="89"/>
      <c r="CD14" s="100" t="s">
        <v>1251</v>
      </c>
      <c r="CE14" s="100" t="s">
        <v>1252</v>
      </c>
      <c r="CF14" s="89"/>
      <c r="CG14" s="89"/>
      <c r="CH14" s="89"/>
      <c r="CI14" s="89"/>
      <c r="CJ14" s="89"/>
      <c r="CK14" s="89"/>
      <c r="CL14" s="89"/>
      <c r="CM14" s="89"/>
      <c r="CN14" s="89"/>
      <c r="CO14" s="89"/>
      <c r="CP14" s="89"/>
      <c r="CQ14" s="89"/>
      <c r="CR14" s="89"/>
      <c r="CS14" s="100" t="s">
        <v>1253</v>
      </c>
      <c r="CT14" s="89"/>
      <c r="CU14" s="97" t="s">
        <v>1254</v>
      </c>
    </row>
    <row r="15" spans="1:99" ht="86.25" customHeight="1" x14ac:dyDescent="0.35">
      <c r="A15" s="89"/>
      <c r="B15" s="97" t="s">
        <v>1255</v>
      </c>
      <c r="C15" s="89"/>
      <c r="D15" s="97" t="s">
        <v>1256</v>
      </c>
      <c r="E15" s="103" t="s">
        <v>1257</v>
      </c>
      <c r="F15" s="97" t="s">
        <v>1258</v>
      </c>
      <c r="G15" s="109"/>
      <c r="H15" s="98" t="s">
        <v>1259</v>
      </c>
      <c r="I15" s="97" t="s">
        <v>1260</v>
      </c>
      <c r="J15" s="89"/>
      <c r="K15" s="89"/>
      <c r="L15" s="100" t="s">
        <v>1261</v>
      </c>
      <c r="M15" s="97" t="s">
        <v>1262</v>
      </c>
      <c r="N15" s="97" t="s">
        <v>1263</v>
      </c>
      <c r="O15" s="100" t="s">
        <v>1264</v>
      </c>
      <c r="P15" s="89"/>
      <c r="Q15" s="97" t="s">
        <v>1265</v>
      </c>
      <c r="R15" s="100" t="s">
        <v>1266</v>
      </c>
      <c r="S15" s="89"/>
      <c r="T15" s="89"/>
      <c r="U15" s="89"/>
      <c r="V15" s="100" t="s">
        <v>1267</v>
      </c>
      <c r="W15" s="100" t="s">
        <v>1268</v>
      </c>
      <c r="X15" s="89"/>
      <c r="Y15" s="89"/>
      <c r="Z15" s="89"/>
      <c r="AA15" s="100" t="s">
        <v>1269</v>
      </c>
      <c r="AB15" s="100" t="s">
        <v>1270</v>
      </c>
      <c r="AC15" s="89"/>
      <c r="AD15" s="100" t="s">
        <v>1271</v>
      </c>
      <c r="AE15" s="89"/>
      <c r="AF15" s="100" t="s">
        <v>1272</v>
      </c>
      <c r="AG15" s="100" t="s">
        <v>1273</v>
      </c>
      <c r="AH15" s="100" t="s">
        <v>1274</v>
      </c>
      <c r="AI15" s="100" t="s">
        <v>1275</v>
      </c>
      <c r="AJ15" s="100" t="s">
        <v>1276</v>
      </c>
      <c r="AK15" s="109" t="s">
        <v>1277</v>
      </c>
      <c r="AL15" s="100" t="s">
        <v>1278</v>
      </c>
      <c r="AM15" s="109" t="s">
        <v>1279</v>
      </c>
      <c r="AN15" s="100" t="s">
        <v>1280</v>
      </c>
      <c r="AO15" s="100" t="s">
        <v>1281</v>
      </c>
      <c r="AP15" s="100" t="s">
        <v>1282</v>
      </c>
      <c r="AQ15" s="97" t="s">
        <v>1283</v>
      </c>
      <c r="AR15" s="89"/>
      <c r="AS15" s="100" t="s">
        <v>1284</v>
      </c>
      <c r="AT15" s="97" t="s">
        <v>1285</v>
      </c>
      <c r="AU15" s="100" t="s">
        <v>1286</v>
      </c>
      <c r="AV15" s="89"/>
      <c r="AW15" s="97" t="s">
        <v>1287</v>
      </c>
      <c r="AX15" s="89"/>
      <c r="AY15" s="89"/>
      <c r="AZ15" s="89"/>
      <c r="BA15" s="100" t="s">
        <v>1288</v>
      </c>
      <c r="BB15" s="100" t="s">
        <v>1289</v>
      </c>
      <c r="BC15" s="89"/>
      <c r="BD15" s="90" t="s">
        <v>1290</v>
      </c>
      <c r="BE15" s="100" t="s">
        <v>1291</v>
      </c>
      <c r="BF15" s="100" t="s">
        <v>1292</v>
      </c>
      <c r="BG15" s="89"/>
      <c r="BH15" s="100" t="s">
        <v>1293</v>
      </c>
      <c r="BI15" s="100" t="s">
        <v>1294</v>
      </c>
      <c r="BJ15" s="100" t="s">
        <v>1295</v>
      </c>
      <c r="BK15" s="89"/>
      <c r="BL15" s="100" t="s">
        <v>1296</v>
      </c>
      <c r="BM15" s="100" t="s">
        <v>1297</v>
      </c>
      <c r="BN15" s="89"/>
      <c r="BO15" s="89"/>
      <c r="BP15" s="97" t="s">
        <v>1298</v>
      </c>
      <c r="BQ15" s="89"/>
      <c r="BR15" s="100" t="s">
        <v>1299</v>
      </c>
      <c r="BS15" s="89"/>
      <c r="BT15" s="89"/>
      <c r="BU15" s="89"/>
      <c r="BV15" s="89"/>
      <c r="BW15" s="97" t="s">
        <v>1300</v>
      </c>
      <c r="BX15" s="89"/>
      <c r="BY15" s="89"/>
      <c r="BZ15" s="89"/>
      <c r="CA15" s="89"/>
      <c r="CB15" s="89"/>
      <c r="CC15" s="89"/>
      <c r="CD15" s="89"/>
      <c r="CE15" s="100" t="s">
        <v>1301</v>
      </c>
      <c r="CF15" s="89"/>
      <c r="CG15" s="89"/>
      <c r="CH15" s="89"/>
      <c r="CI15" s="89"/>
      <c r="CJ15" s="89"/>
      <c r="CK15" s="89"/>
      <c r="CL15" s="89"/>
      <c r="CM15" s="89"/>
      <c r="CN15" s="89"/>
      <c r="CO15" s="89"/>
      <c r="CP15" s="89"/>
      <c r="CQ15" s="89"/>
      <c r="CR15" s="89"/>
      <c r="CS15" s="100" t="s">
        <v>1302</v>
      </c>
      <c r="CT15" s="89"/>
      <c r="CU15" s="89"/>
    </row>
    <row r="16" spans="1:99" ht="30" customHeight="1" x14ac:dyDescent="0.35">
      <c r="A16" s="89"/>
      <c r="B16" s="97" t="s">
        <v>1303</v>
      </c>
      <c r="C16" s="89"/>
      <c r="D16" s="97" t="s">
        <v>1304</v>
      </c>
      <c r="E16" s="97" t="s">
        <v>1305</v>
      </c>
      <c r="F16" s="97" t="s">
        <v>1306</v>
      </c>
      <c r="G16" s="89"/>
      <c r="H16" s="90" t="s">
        <v>1307</v>
      </c>
      <c r="I16" s="97" t="s">
        <v>1308</v>
      </c>
      <c r="J16" s="89"/>
      <c r="K16" s="89"/>
      <c r="L16" s="100" t="s">
        <v>1309</v>
      </c>
      <c r="M16" s="97" t="s">
        <v>1310</v>
      </c>
      <c r="N16" s="97" t="s">
        <v>1311</v>
      </c>
      <c r="O16" s="100" t="s">
        <v>1312</v>
      </c>
      <c r="P16" s="89"/>
      <c r="Q16" s="97" t="s">
        <v>1313</v>
      </c>
      <c r="R16" s="89"/>
      <c r="S16" s="89"/>
      <c r="T16" s="89"/>
      <c r="U16" s="89"/>
      <c r="V16" s="89"/>
      <c r="W16" s="100" t="s">
        <v>1314</v>
      </c>
      <c r="X16" s="89"/>
      <c r="Y16" s="89"/>
      <c r="Z16" s="89"/>
      <c r="AA16" s="89"/>
      <c r="AB16" s="100" t="s">
        <v>1315</v>
      </c>
      <c r="AC16" s="89"/>
      <c r="AD16" s="100" t="s">
        <v>1316</v>
      </c>
      <c r="AE16" s="89"/>
      <c r="AF16" s="100" t="s">
        <v>1317</v>
      </c>
      <c r="AG16" s="100" t="s">
        <v>1318</v>
      </c>
      <c r="AH16" s="89"/>
      <c r="AI16" s="100" t="s">
        <v>1319</v>
      </c>
      <c r="AJ16" s="100" t="s">
        <v>1320</v>
      </c>
      <c r="AK16" s="109" t="s">
        <v>1321</v>
      </c>
      <c r="AL16" s="100" t="s">
        <v>1322</v>
      </c>
      <c r="AM16" s="109" t="s">
        <v>1323</v>
      </c>
      <c r="AN16" s="100" t="s">
        <v>1324</v>
      </c>
      <c r="AO16" s="100" t="s">
        <v>1325</v>
      </c>
      <c r="AP16" s="100" t="s">
        <v>1326</v>
      </c>
      <c r="AQ16" s="97" t="s">
        <v>1327</v>
      </c>
      <c r="AR16" s="89"/>
      <c r="AS16" s="100" t="s">
        <v>1328</v>
      </c>
      <c r="AT16" s="97" t="s">
        <v>1329</v>
      </c>
      <c r="AU16" s="100" t="s">
        <v>1330</v>
      </c>
      <c r="AV16" s="89"/>
      <c r="AW16" s="97" t="s">
        <v>1331</v>
      </c>
      <c r="AX16" s="89"/>
      <c r="AY16" s="89"/>
      <c r="AZ16" s="89"/>
      <c r="BA16" s="100" t="s">
        <v>1332</v>
      </c>
      <c r="BB16" s="100" t="s">
        <v>1333</v>
      </c>
      <c r="BC16" s="89"/>
      <c r="BD16" s="89"/>
      <c r="BE16" s="100" t="s">
        <v>1334</v>
      </c>
      <c r="BF16" s="100" t="s">
        <v>1335</v>
      </c>
      <c r="BG16" s="89"/>
      <c r="BH16" s="100" t="s">
        <v>1336</v>
      </c>
      <c r="BI16" s="100" t="s">
        <v>1337</v>
      </c>
      <c r="BJ16" s="89"/>
      <c r="BK16" s="89"/>
      <c r="BL16" s="100" t="s">
        <v>1338</v>
      </c>
      <c r="BM16" s="100" t="s">
        <v>1339</v>
      </c>
      <c r="BN16" s="89"/>
      <c r="BO16" s="89"/>
      <c r="BP16" s="89"/>
      <c r="BQ16" s="89"/>
      <c r="BR16" s="100" t="s">
        <v>1340</v>
      </c>
      <c r="BS16" s="89"/>
      <c r="BT16" s="89"/>
      <c r="BU16" s="89"/>
      <c r="BV16" s="89"/>
      <c r="BW16" s="89"/>
      <c r="BX16" s="89"/>
      <c r="BY16" s="89"/>
      <c r="BZ16" s="89"/>
      <c r="CA16" s="89"/>
      <c r="CB16" s="89"/>
      <c r="CC16" s="89"/>
      <c r="CD16" s="89"/>
      <c r="CE16" s="100" t="s">
        <v>1341</v>
      </c>
      <c r="CF16" s="89"/>
      <c r="CG16" s="89"/>
      <c r="CH16" s="89"/>
      <c r="CI16" s="89"/>
      <c r="CJ16" s="89"/>
      <c r="CK16" s="89"/>
      <c r="CL16" s="89"/>
      <c r="CM16" s="89"/>
      <c r="CN16" s="89"/>
      <c r="CO16" s="89"/>
      <c r="CP16" s="89"/>
      <c r="CQ16" s="89"/>
      <c r="CR16" s="89"/>
      <c r="CS16" s="89"/>
      <c r="CT16" s="89"/>
      <c r="CU16" s="89"/>
    </row>
    <row r="17" spans="1:99" ht="63.75" customHeight="1" x14ac:dyDescent="0.35">
      <c r="A17" s="89"/>
      <c r="B17" s="98" t="s">
        <v>1342</v>
      </c>
      <c r="C17" s="89"/>
      <c r="D17" s="97" t="s">
        <v>1343</v>
      </c>
      <c r="E17" s="103" t="s">
        <v>1344</v>
      </c>
      <c r="F17" s="97" t="s">
        <v>1345</v>
      </c>
      <c r="G17" s="97"/>
      <c r="H17" s="102" t="s">
        <v>636</v>
      </c>
      <c r="I17" s="97" t="s">
        <v>1346</v>
      </c>
      <c r="J17" s="89"/>
      <c r="K17" s="89"/>
      <c r="L17" s="100" t="s">
        <v>1347</v>
      </c>
      <c r="M17" s="97" t="s">
        <v>1348</v>
      </c>
      <c r="N17" s="89"/>
      <c r="O17" s="100" t="s">
        <v>1349</v>
      </c>
      <c r="P17" s="89"/>
      <c r="Q17" s="97" t="s">
        <v>1350</v>
      </c>
      <c r="R17" s="89"/>
      <c r="S17" s="89"/>
      <c r="T17" s="89"/>
      <c r="U17" s="89"/>
      <c r="V17" s="89"/>
      <c r="W17" s="100" t="s">
        <v>1351</v>
      </c>
      <c r="X17" s="89"/>
      <c r="Y17" s="89"/>
      <c r="Z17" s="89"/>
      <c r="AA17" s="89"/>
      <c r="AB17" s="100" t="s">
        <v>1352</v>
      </c>
      <c r="AC17" s="89"/>
      <c r="AD17" s="100" t="s">
        <v>1353</v>
      </c>
      <c r="AE17" s="89"/>
      <c r="AF17" s="89"/>
      <c r="AG17" s="100" t="s">
        <v>1354</v>
      </c>
      <c r="AH17" s="89"/>
      <c r="AI17" s="100" t="s">
        <v>1355</v>
      </c>
      <c r="AJ17" s="100" t="s">
        <v>1356</v>
      </c>
      <c r="AK17" s="109" t="s">
        <v>1357</v>
      </c>
      <c r="AL17" s="89"/>
      <c r="AM17" s="109" t="s">
        <v>1358</v>
      </c>
      <c r="AN17" s="100" t="s">
        <v>1359</v>
      </c>
      <c r="AO17" s="100" t="s">
        <v>1360</v>
      </c>
      <c r="AP17" s="89"/>
      <c r="AQ17" s="97" t="s">
        <v>1361</v>
      </c>
      <c r="AR17" s="89"/>
      <c r="AS17" s="100" t="s">
        <v>1362</v>
      </c>
      <c r="AT17" s="97" t="s">
        <v>1363</v>
      </c>
      <c r="AU17" s="100" t="s">
        <v>1364</v>
      </c>
      <c r="AV17" s="89"/>
      <c r="AW17" s="97" t="s">
        <v>1365</v>
      </c>
      <c r="AX17" s="89"/>
      <c r="AY17" s="89"/>
      <c r="AZ17" s="89"/>
      <c r="BA17" s="89"/>
      <c r="BB17" s="89"/>
      <c r="BC17" s="89"/>
      <c r="BD17" s="90"/>
      <c r="BE17" s="100" t="s">
        <v>1366</v>
      </c>
      <c r="BF17" s="100" t="s">
        <v>1367</v>
      </c>
      <c r="BG17" s="89"/>
      <c r="BH17" s="100" t="s">
        <v>1368</v>
      </c>
      <c r="BI17" s="100" t="s">
        <v>1369</v>
      </c>
      <c r="BJ17" s="89"/>
      <c r="BK17" s="89"/>
      <c r="BL17" s="100" t="s">
        <v>1370</v>
      </c>
      <c r="BM17" s="100" t="s">
        <v>1371</v>
      </c>
      <c r="BN17" s="89"/>
      <c r="BO17" s="89"/>
      <c r="BP17" s="97" t="s">
        <v>1372</v>
      </c>
      <c r="BQ17" s="89"/>
      <c r="BR17" s="100" t="s">
        <v>1373</v>
      </c>
      <c r="BS17" s="89"/>
      <c r="BT17" s="89"/>
      <c r="BU17" s="89"/>
      <c r="BV17" s="89"/>
      <c r="BW17" s="97" t="s">
        <v>1374</v>
      </c>
      <c r="BX17" s="89"/>
      <c r="BY17" s="89"/>
      <c r="BZ17" s="89"/>
      <c r="CA17" s="89"/>
      <c r="CB17" s="89"/>
      <c r="CC17" s="89"/>
      <c r="CD17" s="89"/>
      <c r="CE17" s="100" t="s">
        <v>1375</v>
      </c>
      <c r="CF17" s="89"/>
      <c r="CG17" s="89"/>
      <c r="CH17" s="89"/>
      <c r="CI17" s="89"/>
      <c r="CJ17" s="89"/>
      <c r="CK17" s="89"/>
      <c r="CL17" s="89"/>
      <c r="CM17" s="89"/>
      <c r="CN17" s="89"/>
      <c r="CO17" s="89"/>
      <c r="CP17" s="89"/>
      <c r="CQ17" s="89"/>
      <c r="CR17" s="89"/>
      <c r="CS17" s="89"/>
      <c r="CT17" s="89"/>
      <c r="CU17" s="89"/>
    </row>
    <row r="18" spans="1:99" ht="30" customHeight="1" x14ac:dyDescent="0.35">
      <c r="A18" s="89"/>
      <c r="B18" s="98" t="s">
        <v>1376</v>
      </c>
      <c r="C18" s="89"/>
      <c r="D18" s="97" t="s">
        <v>1377</v>
      </c>
      <c r="E18" s="97" t="s">
        <v>1378</v>
      </c>
      <c r="F18" s="97" t="s">
        <v>1379</v>
      </c>
      <c r="G18" s="89"/>
      <c r="H18" s="89"/>
      <c r="I18" s="97" t="s">
        <v>1380</v>
      </c>
      <c r="J18" s="89"/>
      <c r="K18" s="89"/>
      <c r="L18" s="100" t="s">
        <v>1381</v>
      </c>
      <c r="M18" s="97" t="s">
        <v>1382</v>
      </c>
      <c r="N18" s="97" t="s">
        <v>1383</v>
      </c>
      <c r="O18" s="100" t="s">
        <v>1384</v>
      </c>
      <c r="P18" s="89"/>
      <c r="Q18" s="97" t="s">
        <v>1385</v>
      </c>
      <c r="R18" s="89"/>
      <c r="S18" s="89"/>
      <c r="T18" s="89"/>
      <c r="U18" s="89"/>
      <c r="V18" s="89"/>
      <c r="W18" s="100" t="s">
        <v>1386</v>
      </c>
      <c r="X18" s="89"/>
      <c r="Y18" s="89"/>
      <c r="Z18" s="89"/>
      <c r="AA18" s="89"/>
      <c r="AB18" s="100" t="s">
        <v>1387</v>
      </c>
      <c r="AC18" s="89"/>
      <c r="AD18" s="100" t="s">
        <v>1388</v>
      </c>
      <c r="AE18" s="89"/>
      <c r="AF18" s="101"/>
      <c r="AG18" s="93"/>
      <c r="AH18" s="89"/>
      <c r="AI18" s="100" t="s">
        <v>1389</v>
      </c>
      <c r="AJ18" s="100" t="s">
        <v>1390</v>
      </c>
      <c r="AK18" s="109" t="s">
        <v>1391</v>
      </c>
      <c r="AL18" s="89"/>
      <c r="AM18" s="109" t="s">
        <v>1392</v>
      </c>
      <c r="AN18" s="100" t="s">
        <v>1393</v>
      </c>
      <c r="AO18" s="100" t="s">
        <v>1394</v>
      </c>
      <c r="AP18" s="101"/>
      <c r="AQ18" s="97" t="s">
        <v>1395</v>
      </c>
      <c r="AR18" s="89"/>
      <c r="AS18" s="100" t="s">
        <v>1396</v>
      </c>
      <c r="AT18" s="97" t="s">
        <v>1397</v>
      </c>
      <c r="AU18" s="100" t="s">
        <v>1398</v>
      </c>
      <c r="AV18" s="89"/>
      <c r="AW18" s="89"/>
      <c r="AX18" s="89"/>
      <c r="AY18" s="89"/>
      <c r="AZ18" s="89"/>
      <c r="BA18" s="93"/>
      <c r="BB18" s="97"/>
      <c r="BC18" s="89"/>
      <c r="BD18" s="89"/>
      <c r="BE18" s="100" t="s">
        <v>1399</v>
      </c>
      <c r="BF18" s="100" t="s">
        <v>1400</v>
      </c>
      <c r="BG18" s="89"/>
      <c r="BH18" s="100" t="s">
        <v>1401</v>
      </c>
      <c r="BI18" s="100" t="s">
        <v>1402</v>
      </c>
      <c r="BJ18" s="89"/>
      <c r="BK18" s="89"/>
      <c r="BL18" s="100" t="s">
        <v>1403</v>
      </c>
      <c r="BM18" s="89"/>
      <c r="BN18" s="89"/>
      <c r="BO18" s="89"/>
      <c r="BP18" s="89"/>
      <c r="BQ18" s="89"/>
      <c r="BR18" s="100" t="s">
        <v>1404</v>
      </c>
      <c r="BS18" s="89"/>
      <c r="BT18" s="89"/>
      <c r="BU18" s="89"/>
      <c r="BV18" s="89"/>
      <c r="BW18" s="89"/>
      <c r="BX18" s="89"/>
      <c r="BY18" s="89"/>
      <c r="BZ18" s="89"/>
      <c r="CA18" s="89"/>
      <c r="CB18" s="89"/>
      <c r="CC18" s="89"/>
      <c r="CD18" s="89"/>
      <c r="CE18" s="100" t="s">
        <v>1405</v>
      </c>
      <c r="CF18" s="89"/>
      <c r="CG18" s="89"/>
      <c r="CH18" s="89"/>
      <c r="CI18" s="89"/>
      <c r="CJ18" s="89"/>
      <c r="CK18" s="89"/>
      <c r="CL18" s="89"/>
      <c r="CM18" s="89"/>
      <c r="CN18" s="89"/>
      <c r="CO18" s="89"/>
      <c r="CP18" s="89"/>
      <c r="CQ18" s="89"/>
      <c r="CR18" s="89"/>
      <c r="CS18" s="89"/>
      <c r="CT18" s="89"/>
      <c r="CU18" s="89"/>
    </row>
    <row r="19" spans="1:99" ht="30" customHeight="1" x14ac:dyDescent="0.35">
      <c r="A19" s="89"/>
      <c r="B19" s="89"/>
      <c r="C19" s="89"/>
      <c r="D19" s="97" t="s">
        <v>1406</v>
      </c>
      <c r="E19" s="97" t="s">
        <v>1407</v>
      </c>
      <c r="F19" s="97" t="s">
        <v>1408</v>
      </c>
      <c r="G19" s="102" t="s">
        <v>1409</v>
      </c>
      <c r="H19" s="89"/>
      <c r="I19" s="97" t="s">
        <v>1410</v>
      </c>
      <c r="J19" s="89"/>
      <c r="K19" s="89"/>
      <c r="L19" s="100" t="s">
        <v>1411</v>
      </c>
      <c r="M19" s="97" t="s">
        <v>1412</v>
      </c>
      <c r="N19" s="97" t="s">
        <v>1413</v>
      </c>
      <c r="O19" s="100" t="s">
        <v>1414</v>
      </c>
      <c r="P19" s="89"/>
      <c r="Q19" s="89"/>
      <c r="R19" s="89"/>
      <c r="S19" s="89"/>
      <c r="T19" s="89"/>
      <c r="U19" s="89"/>
      <c r="V19" s="89"/>
      <c r="W19" s="100" t="s">
        <v>1415</v>
      </c>
      <c r="X19" s="89"/>
      <c r="Y19" s="89"/>
      <c r="Z19" s="89"/>
      <c r="AA19" s="89"/>
      <c r="AB19" s="100" t="s">
        <v>1416</v>
      </c>
      <c r="AC19" s="89"/>
      <c r="AD19" s="100" t="s">
        <v>1417</v>
      </c>
      <c r="AE19" s="89"/>
      <c r="AF19" s="89"/>
      <c r="AG19" s="90" t="s">
        <v>1418</v>
      </c>
      <c r="AH19" s="89"/>
      <c r="AI19" s="100" t="s">
        <v>1419</v>
      </c>
      <c r="AJ19" s="89"/>
      <c r="AK19" s="110" t="s">
        <v>1420</v>
      </c>
      <c r="AL19" s="89"/>
      <c r="AM19" s="97" t="s">
        <v>1421</v>
      </c>
      <c r="AN19" s="100" t="s">
        <v>1422</v>
      </c>
      <c r="AO19" s="89"/>
      <c r="AP19" s="89"/>
      <c r="AQ19" s="97" t="s">
        <v>1423</v>
      </c>
      <c r="AR19" s="89"/>
      <c r="AS19" s="100" t="s">
        <v>1424</v>
      </c>
      <c r="AT19" s="100" t="s">
        <v>1425</v>
      </c>
      <c r="AU19" s="100" t="s">
        <v>1426</v>
      </c>
      <c r="AV19" s="89"/>
      <c r="AW19" s="97" t="s">
        <v>1427</v>
      </c>
      <c r="AX19" s="89"/>
      <c r="AY19" s="89"/>
      <c r="AZ19" s="89"/>
      <c r="BA19" s="89"/>
      <c r="BB19" s="89"/>
      <c r="BC19" s="89"/>
      <c r="BD19" s="89"/>
      <c r="BE19" s="100" t="s">
        <v>1428</v>
      </c>
      <c r="BF19" s="100" t="s">
        <v>1429</v>
      </c>
      <c r="BG19" s="89"/>
      <c r="BH19" s="100" t="s">
        <v>1430</v>
      </c>
      <c r="BI19" s="89"/>
      <c r="BJ19" s="89"/>
      <c r="BK19" s="89"/>
      <c r="BL19" s="100" t="s">
        <v>1431</v>
      </c>
      <c r="BM19" s="89"/>
      <c r="BN19" s="89"/>
      <c r="BO19" s="89"/>
      <c r="BP19" s="97" t="s">
        <v>1432</v>
      </c>
      <c r="BQ19" s="89"/>
      <c r="BR19" s="100" t="s">
        <v>1433</v>
      </c>
      <c r="BS19" s="89"/>
      <c r="BT19" s="89"/>
      <c r="BU19" s="89"/>
      <c r="BV19" s="89"/>
      <c r="BW19" s="97" t="s">
        <v>1434</v>
      </c>
      <c r="BX19" s="89"/>
      <c r="BY19" s="89"/>
      <c r="BZ19" s="89"/>
      <c r="CA19" s="89"/>
      <c r="CB19" s="89"/>
      <c r="CC19" s="89"/>
      <c r="CD19" s="89"/>
      <c r="CE19" s="100" t="s">
        <v>1435</v>
      </c>
      <c r="CF19" s="89"/>
      <c r="CG19" s="89"/>
      <c r="CH19" s="89"/>
      <c r="CI19" s="89"/>
      <c r="CJ19" s="89"/>
      <c r="CK19" s="89"/>
      <c r="CL19" s="89"/>
      <c r="CM19" s="89"/>
      <c r="CN19" s="89"/>
      <c r="CO19" s="89"/>
      <c r="CP19" s="89"/>
      <c r="CQ19" s="89"/>
      <c r="CR19" s="89"/>
      <c r="CS19" s="89"/>
      <c r="CT19" s="89"/>
      <c r="CU19" s="89"/>
    </row>
    <row r="20" spans="1:99" ht="30" customHeight="1" x14ac:dyDescent="0.35">
      <c r="A20" s="89"/>
      <c r="B20" s="89"/>
      <c r="C20" s="89"/>
      <c r="D20" s="97" t="s">
        <v>1436</v>
      </c>
      <c r="E20" s="97" t="s">
        <v>1437</v>
      </c>
      <c r="F20" s="97" t="s">
        <v>1438</v>
      </c>
      <c r="G20" s="89"/>
      <c r="H20" s="89"/>
      <c r="I20" s="97" t="s">
        <v>1439</v>
      </c>
      <c r="J20" s="89"/>
      <c r="K20" s="89"/>
      <c r="L20" s="89"/>
      <c r="M20" s="97" t="s">
        <v>1440</v>
      </c>
      <c r="N20" s="100" t="s">
        <v>1441</v>
      </c>
      <c r="O20" s="100" t="s">
        <v>1442</v>
      </c>
      <c r="P20" s="89"/>
      <c r="Q20" s="97" t="s">
        <v>1443</v>
      </c>
      <c r="R20" s="89"/>
      <c r="S20" s="89"/>
      <c r="T20" s="89"/>
      <c r="U20" s="89"/>
      <c r="V20" s="89"/>
      <c r="W20" s="100" t="s">
        <v>1444</v>
      </c>
      <c r="X20" s="89"/>
      <c r="Y20" s="89"/>
      <c r="Z20" s="89"/>
      <c r="AA20" s="89"/>
      <c r="AB20" s="100" t="s">
        <v>1445</v>
      </c>
      <c r="AC20" s="89"/>
      <c r="AD20" s="100" t="s">
        <v>1446</v>
      </c>
      <c r="AE20" s="89"/>
      <c r="AF20" s="89"/>
      <c r="AG20" s="89"/>
      <c r="AH20" s="89"/>
      <c r="AI20" s="100" t="s">
        <v>1447</v>
      </c>
      <c r="AJ20" s="89"/>
      <c r="AK20" s="109" t="s">
        <v>1448</v>
      </c>
      <c r="AL20" s="89"/>
      <c r="AM20" s="100" t="s">
        <v>1449</v>
      </c>
      <c r="AN20" s="100" t="s">
        <v>1450</v>
      </c>
      <c r="AO20" s="101"/>
      <c r="AP20" s="89"/>
      <c r="AQ20" s="97" t="s">
        <v>1451</v>
      </c>
      <c r="AR20" s="89"/>
      <c r="AS20" s="100" t="s">
        <v>1452</v>
      </c>
      <c r="AT20" s="97" t="s">
        <v>1453</v>
      </c>
      <c r="AU20" s="100" t="s">
        <v>1454</v>
      </c>
      <c r="AV20" s="89"/>
      <c r="AW20" s="97" t="s">
        <v>1455</v>
      </c>
      <c r="AX20" s="89"/>
      <c r="AY20" s="89"/>
      <c r="AZ20" s="89"/>
      <c r="BA20" s="89"/>
      <c r="BB20" s="97"/>
      <c r="BC20" s="89"/>
      <c r="BD20" s="89"/>
      <c r="BE20" s="100" t="s">
        <v>1456</v>
      </c>
      <c r="BF20" s="100" t="s">
        <v>1457</v>
      </c>
      <c r="BG20" s="89"/>
      <c r="BH20" s="100" t="s">
        <v>1458</v>
      </c>
      <c r="BI20" s="89"/>
      <c r="BJ20" s="89"/>
      <c r="BK20" s="89"/>
      <c r="BL20" s="100" t="s">
        <v>1459</v>
      </c>
      <c r="BM20" s="89"/>
      <c r="BN20" s="89"/>
      <c r="BO20" s="89"/>
      <c r="BP20" s="89"/>
      <c r="BQ20" s="89"/>
      <c r="BR20" s="100" t="s">
        <v>1460</v>
      </c>
      <c r="BS20" s="89"/>
      <c r="BT20" s="89"/>
      <c r="BU20" s="89"/>
      <c r="BV20" s="89"/>
      <c r="BW20" s="89"/>
      <c r="BX20" s="89"/>
      <c r="BY20" s="89"/>
      <c r="BZ20" s="89"/>
      <c r="CA20" s="89"/>
      <c r="CB20" s="89"/>
      <c r="CC20" s="89"/>
      <c r="CD20" s="89"/>
      <c r="CE20" s="100" t="s">
        <v>1461</v>
      </c>
      <c r="CF20" s="89"/>
      <c r="CG20" s="89"/>
      <c r="CH20" s="89"/>
      <c r="CI20" s="89"/>
      <c r="CJ20" s="89"/>
      <c r="CK20" s="89"/>
      <c r="CL20" s="89"/>
      <c r="CM20" s="89"/>
      <c r="CN20" s="89"/>
      <c r="CO20" s="89"/>
      <c r="CP20" s="89"/>
      <c r="CQ20" s="89"/>
      <c r="CR20" s="89"/>
      <c r="CS20" s="89"/>
      <c r="CT20" s="89"/>
      <c r="CU20" s="89"/>
    </row>
    <row r="21" spans="1:99" ht="30" customHeight="1" x14ac:dyDescent="0.35">
      <c r="A21" s="89"/>
      <c r="B21" s="89"/>
      <c r="C21" s="89"/>
      <c r="D21" s="97" t="s">
        <v>1462</v>
      </c>
      <c r="E21" s="97" t="s">
        <v>1463</v>
      </c>
      <c r="F21" s="97" t="s">
        <v>1464</v>
      </c>
      <c r="G21" s="89"/>
      <c r="H21" s="89"/>
      <c r="I21" s="97" t="s">
        <v>1465</v>
      </c>
      <c r="J21" s="89"/>
      <c r="K21" s="89"/>
      <c r="L21" s="100"/>
      <c r="M21" s="97" t="s">
        <v>1466</v>
      </c>
      <c r="N21" s="97" t="s">
        <v>1467</v>
      </c>
      <c r="O21" s="89"/>
      <c r="P21" s="89"/>
      <c r="Q21" s="97" t="s">
        <v>1468</v>
      </c>
      <c r="R21" s="89"/>
      <c r="S21" s="89"/>
      <c r="T21" s="89"/>
      <c r="U21" s="89"/>
      <c r="V21" s="89"/>
      <c r="W21" s="100" t="s">
        <v>1469</v>
      </c>
      <c r="X21" s="89"/>
      <c r="Y21" s="89"/>
      <c r="Z21" s="89"/>
      <c r="AA21" s="89"/>
      <c r="AB21" s="100" t="s">
        <v>1470</v>
      </c>
      <c r="AC21" s="89"/>
      <c r="AD21" s="100" t="s">
        <v>1471</v>
      </c>
      <c r="AE21" s="89"/>
      <c r="AF21" s="89"/>
      <c r="AG21" s="89"/>
      <c r="AH21" s="89"/>
      <c r="AI21" s="100" t="s">
        <v>1472</v>
      </c>
      <c r="AJ21" s="89"/>
      <c r="AK21" s="110" t="s">
        <v>1473</v>
      </c>
      <c r="AL21" s="89"/>
      <c r="AM21" s="100" t="s">
        <v>1474</v>
      </c>
      <c r="AN21" s="100" t="s">
        <v>1475</v>
      </c>
      <c r="AO21" s="89"/>
      <c r="AP21" s="89"/>
      <c r="AQ21" s="97" t="s">
        <v>1476</v>
      </c>
      <c r="AR21" s="89"/>
      <c r="AS21" s="100" t="s">
        <v>1477</v>
      </c>
      <c r="AT21" s="89"/>
      <c r="AU21" s="100" t="s">
        <v>1478</v>
      </c>
      <c r="AV21" s="89"/>
      <c r="AW21" s="97" t="s">
        <v>1479</v>
      </c>
      <c r="AX21" s="89"/>
      <c r="AY21" s="89"/>
      <c r="AZ21" s="89"/>
      <c r="BA21" s="89"/>
      <c r="BB21" s="89"/>
      <c r="BC21" s="89"/>
      <c r="BD21" s="89"/>
      <c r="BE21" s="100" t="s">
        <v>1480</v>
      </c>
      <c r="BF21" s="100" t="s">
        <v>1481</v>
      </c>
      <c r="BG21" s="89"/>
      <c r="BH21" s="89"/>
      <c r="BI21" s="89"/>
      <c r="BJ21" s="89"/>
      <c r="BK21" s="89"/>
      <c r="BL21" s="100" t="s">
        <v>1482</v>
      </c>
      <c r="BM21" s="89"/>
      <c r="BN21" s="89"/>
      <c r="BO21" s="89"/>
      <c r="BP21" s="89"/>
      <c r="BQ21" s="89"/>
      <c r="BR21" s="100" t="s">
        <v>1483</v>
      </c>
      <c r="BS21" s="89"/>
      <c r="BT21" s="89"/>
      <c r="BU21" s="89"/>
      <c r="BV21" s="89"/>
      <c r="BW21" s="97" t="s">
        <v>1484</v>
      </c>
      <c r="BX21" s="89"/>
      <c r="BY21" s="89"/>
      <c r="BZ21" s="89"/>
      <c r="CA21" s="89"/>
      <c r="CB21" s="89"/>
      <c r="CC21" s="89"/>
      <c r="CD21" s="89"/>
      <c r="CE21" s="100" t="s">
        <v>1485</v>
      </c>
      <c r="CF21" s="89"/>
      <c r="CG21" s="89"/>
      <c r="CH21" s="89"/>
      <c r="CI21" s="89"/>
      <c r="CJ21" s="89"/>
      <c r="CK21" s="89"/>
      <c r="CL21" s="89"/>
      <c r="CM21" s="89"/>
      <c r="CN21" s="89"/>
      <c r="CO21" s="89"/>
      <c r="CP21" s="89"/>
      <c r="CQ21" s="89"/>
      <c r="CR21" s="89"/>
      <c r="CS21" s="89"/>
      <c r="CT21" s="89"/>
      <c r="CU21" s="89"/>
    </row>
    <row r="22" spans="1:99" ht="30" customHeight="1" x14ac:dyDescent="0.35">
      <c r="A22" s="89"/>
      <c r="B22" s="89"/>
      <c r="C22" s="89"/>
      <c r="D22" s="97" t="s">
        <v>1486</v>
      </c>
      <c r="E22" s="97" t="s">
        <v>1487</v>
      </c>
      <c r="F22" s="97" t="s">
        <v>1488</v>
      </c>
      <c r="G22" s="89"/>
      <c r="H22" s="89"/>
      <c r="I22" s="97" t="s">
        <v>1489</v>
      </c>
      <c r="J22" s="89"/>
      <c r="K22" s="89"/>
      <c r="L22" s="89"/>
      <c r="M22" s="97" t="s">
        <v>1490</v>
      </c>
      <c r="N22" s="97" t="s">
        <v>1491</v>
      </c>
      <c r="O22" s="89"/>
      <c r="P22" s="89"/>
      <c r="Q22" s="97" t="s">
        <v>1492</v>
      </c>
      <c r="R22" s="89"/>
      <c r="S22" s="89"/>
      <c r="T22" s="89"/>
      <c r="U22" s="89"/>
      <c r="V22" s="89"/>
      <c r="W22" s="100" t="s">
        <v>1493</v>
      </c>
      <c r="X22" s="89"/>
      <c r="Y22" s="89"/>
      <c r="Z22" s="89"/>
      <c r="AA22" s="89"/>
      <c r="AB22" s="100" t="s">
        <v>1494</v>
      </c>
      <c r="AC22" s="89"/>
      <c r="AD22" s="100" t="s">
        <v>1495</v>
      </c>
      <c r="AE22" s="89"/>
      <c r="AF22" s="89"/>
      <c r="AG22" s="89"/>
      <c r="AH22" s="89"/>
      <c r="AI22" s="100" t="s">
        <v>1496</v>
      </c>
      <c r="AJ22" s="89"/>
      <c r="AK22" s="109" t="s">
        <v>1497</v>
      </c>
      <c r="AL22" s="89"/>
      <c r="AM22" s="89"/>
      <c r="AN22" s="100" t="s">
        <v>1498</v>
      </c>
      <c r="AO22" s="89"/>
      <c r="AP22" s="89"/>
      <c r="AQ22" s="97" t="s">
        <v>1499</v>
      </c>
      <c r="AR22" s="89"/>
      <c r="AS22" s="89"/>
      <c r="AT22" s="89"/>
      <c r="AU22" s="100" t="s">
        <v>1500</v>
      </c>
      <c r="AV22" s="89"/>
      <c r="AW22" s="97" t="s">
        <v>1501</v>
      </c>
      <c r="AX22" s="89"/>
      <c r="AY22" s="89"/>
      <c r="AZ22" s="89"/>
      <c r="BA22" s="89"/>
      <c r="BB22" s="89"/>
      <c r="BC22" s="89"/>
      <c r="BD22" s="89"/>
      <c r="BE22" s="100" t="s">
        <v>1502</v>
      </c>
      <c r="BF22" s="100" t="s">
        <v>1503</v>
      </c>
      <c r="BG22" s="89"/>
      <c r="BH22" s="89"/>
      <c r="BI22" s="89"/>
      <c r="BJ22" s="89"/>
      <c r="BK22" s="89"/>
      <c r="BL22" s="100" t="s">
        <v>1504</v>
      </c>
      <c r="BM22" s="89"/>
      <c r="BN22" s="89"/>
      <c r="BO22" s="89"/>
      <c r="BP22" s="89"/>
      <c r="BQ22" s="89"/>
      <c r="BR22" s="100" t="s">
        <v>1505</v>
      </c>
      <c r="BS22" s="89"/>
      <c r="BT22" s="89"/>
      <c r="BU22" s="89"/>
      <c r="BV22" s="89"/>
      <c r="BW22" s="89"/>
      <c r="BX22" s="89"/>
      <c r="BY22" s="89"/>
      <c r="BZ22" s="89"/>
      <c r="CA22" s="89"/>
      <c r="CB22" s="89"/>
      <c r="CC22" s="89"/>
      <c r="CD22" s="89"/>
      <c r="CE22" s="100" t="s">
        <v>1506</v>
      </c>
      <c r="CF22" s="89"/>
      <c r="CG22" s="89"/>
      <c r="CH22" s="89"/>
      <c r="CI22" s="89"/>
      <c r="CJ22" s="89"/>
      <c r="CK22" s="89"/>
      <c r="CL22" s="89"/>
      <c r="CM22" s="89"/>
      <c r="CN22" s="89"/>
      <c r="CO22" s="89"/>
      <c r="CP22" s="89"/>
      <c r="CQ22" s="89"/>
      <c r="CR22" s="89"/>
      <c r="CS22" s="89"/>
      <c r="CT22" s="89"/>
      <c r="CU22" s="89"/>
    </row>
    <row r="23" spans="1:99" ht="30" customHeight="1" x14ac:dyDescent="0.35">
      <c r="A23" s="89"/>
      <c r="B23" s="89"/>
      <c r="C23" s="89"/>
      <c r="D23" s="97" t="s">
        <v>1507</v>
      </c>
      <c r="E23" s="97" t="s">
        <v>1508</v>
      </c>
      <c r="F23" s="97" t="s">
        <v>1509</v>
      </c>
      <c r="G23" s="89"/>
      <c r="H23" s="89"/>
      <c r="I23" s="89"/>
      <c r="J23" s="89"/>
      <c r="K23" s="89"/>
      <c r="L23" s="89"/>
      <c r="M23" s="97" t="s">
        <v>1510</v>
      </c>
      <c r="N23" s="97" t="s">
        <v>1511</v>
      </c>
      <c r="O23" s="89"/>
      <c r="P23" s="89"/>
      <c r="Q23" s="97" t="s">
        <v>1512</v>
      </c>
      <c r="R23" s="89"/>
      <c r="S23" s="89"/>
      <c r="T23" s="89"/>
      <c r="U23" s="89"/>
      <c r="V23" s="89"/>
      <c r="W23" s="100" t="s">
        <v>1513</v>
      </c>
      <c r="X23" s="89"/>
      <c r="Y23" s="89"/>
      <c r="Z23" s="89"/>
      <c r="AA23" s="89"/>
      <c r="AB23" s="100" t="s">
        <v>1514</v>
      </c>
      <c r="AC23" s="89"/>
      <c r="AD23" s="100" t="s">
        <v>1515</v>
      </c>
      <c r="AE23" s="89"/>
      <c r="AF23" s="89"/>
      <c r="AG23" s="89"/>
      <c r="AH23" s="89"/>
      <c r="AI23" s="100" t="s">
        <v>1516</v>
      </c>
      <c r="AJ23" s="89"/>
      <c r="AK23" s="109" t="s">
        <v>1517</v>
      </c>
      <c r="AL23" s="89"/>
      <c r="AM23" s="89"/>
      <c r="AN23" s="100" t="s">
        <v>1518</v>
      </c>
      <c r="AO23" s="89"/>
      <c r="AP23" s="89"/>
      <c r="AQ23" s="97" t="s">
        <v>1519</v>
      </c>
      <c r="AR23" s="89"/>
      <c r="AS23" s="89"/>
      <c r="AT23" s="89"/>
      <c r="AU23" s="100" t="s">
        <v>1520</v>
      </c>
      <c r="AV23" s="89"/>
      <c r="AW23" s="97" t="s">
        <v>1521</v>
      </c>
      <c r="AX23" s="89"/>
      <c r="AY23" s="89"/>
      <c r="AZ23" s="89"/>
      <c r="BA23" s="89"/>
      <c r="BB23" s="89"/>
      <c r="BC23" s="89"/>
      <c r="BD23" s="89"/>
      <c r="BE23" s="100" t="s">
        <v>1522</v>
      </c>
      <c r="BF23" s="100" t="s">
        <v>1523</v>
      </c>
      <c r="BG23" s="89"/>
      <c r="BH23" s="89"/>
      <c r="BI23" s="89"/>
      <c r="BJ23" s="89"/>
      <c r="BK23" s="89"/>
      <c r="BL23" s="100" t="s">
        <v>1524</v>
      </c>
      <c r="BM23" s="89"/>
      <c r="BN23" s="89"/>
      <c r="BO23" s="89"/>
      <c r="BP23" s="89"/>
      <c r="BQ23" s="89"/>
      <c r="BR23" s="100" t="s">
        <v>1525</v>
      </c>
      <c r="BS23" s="89"/>
      <c r="BT23" s="89"/>
      <c r="BU23" s="89"/>
      <c r="BV23" s="89"/>
      <c r="BW23" s="97" t="s">
        <v>1526</v>
      </c>
      <c r="BX23" s="89"/>
      <c r="BY23" s="89"/>
      <c r="BZ23" s="89"/>
      <c r="CA23" s="89"/>
      <c r="CB23" s="89"/>
      <c r="CC23" s="89"/>
      <c r="CD23" s="89"/>
      <c r="CE23" s="100" t="s">
        <v>1527</v>
      </c>
      <c r="CF23" s="89"/>
      <c r="CG23" s="89"/>
      <c r="CH23" s="89"/>
      <c r="CI23" s="89"/>
      <c r="CJ23" s="89"/>
      <c r="CK23" s="89"/>
      <c r="CL23" s="89"/>
      <c r="CM23" s="89"/>
      <c r="CN23" s="89"/>
      <c r="CO23" s="89"/>
      <c r="CP23" s="89"/>
      <c r="CQ23" s="89"/>
      <c r="CR23" s="89"/>
      <c r="CS23" s="89"/>
      <c r="CT23" s="89"/>
      <c r="CU23" s="89"/>
    </row>
    <row r="24" spans="1:99" ht="30" customHeight="1" x14ac:dyDescent="0.35">
      <c r="A24" s="89"/>
      <c r="B24" s="89"/>
      <c r="C24" s="89"/>
      <c r="D24" s="97" t="s">
        <v>1528</v>
      </c>
      <c r="E24" s="89"/>
      <c r="F24" s="97" t="s">
        <v>1529</v>
      </c>
      <c r="G24" s="89"/>
      <c r="H24" s="89"/>
      <c r="I24" s="89"/>
      <c r="J24" s="89"/>
      <c r="K24" s="89"/>
      <c r="L24" s="89"/>
      <c r="M24" s="97" t="s">
        <v>1530</v>
      </c>
      <c r="N24" s="97" t="s">
        <v>1531</v>
      </c>
      <c r="O24" s="89"/>
      <c r="P24" s="89"/>
      <c r="Q24" s="97" t="s">
        <v>1532</v>
      </c>
      <c r="R24" s="89"/>
      <c r="S24" s="89"/>
      <c r="T24" s="89"/>
      <c r="U24" s="89"/>
      <c r="V24" s="89"/>
      <c r="W24" s="100" t="s">
        <v>1533</v>
      </c>
      <c r="X24" s="89"/>
      <c r="Y24" s="89"/>
      <c r="Z24" s="89"/>
      <c r="AA24" s="89"/>
      <c r="AB24" s="100" t="s">
        <v>1534</v>
      </c>
      <c r="AC24" s="89"/>
      <c r="AD24" s="100" t="s">
        <v>1535</v>
      </c>
      <c r="AE24" s="89"/>
      <c r="AF24" s="89"/>
      <c r="AG24" s="89"/>
      <c r="AH24" s="89"/>
      <c r="AI24" s="100" t="s">
        <v>1536</v>
      </c>
      <c r="AJ24" s="89"/>
      <c r="AK24" s="109" t="s">
        <v>1537</v>
      </c>
      <c r="AL24" s="89"/>
      <c r="AM24" s="89"/>
      <c r="AN24" s="100" t="s">
        <v>1538</v>
      </c>
      <c r="AO24" s="89"/>
      <c r="AP24" s="89"/>
      <c r="AQ24" s="97" t="s">
        <v>1539</v>
      </c>
      <c r="AR24" s="89"/>
      <c r="AS24" s="89"/>
      <c r="AT24" s="89"/>
      <c r="AU24" s="100" t="s">
        <v>1540</v>
      </c>
      <c r="AV24" s="89"/>
      <c r="AW24" s="89"/>
      <c r="AX24" s="89"/>
      <c r="AY24" s="89"/>
      <c r="AZ24" s="89"/>
      <c r="BA24" s="89"/>
      <c r="BB24" s="89"/>
      <c r="BC24" s="89"/>
      <c r="BD24" s="89"/>
      <c r="BE24" s="100" t="s">
        <v>1541</v>
      </c>
      <c r="BF24" s="100" t="s">
        <v>1542</v>
      </c>
      <c r="BG24" s="89"/>
      <c r="BH24" s="89"/>
      <c r="BI24" s="89"/>
      <c r="BJ24" s="89"/>
      <c r="BK24" s="89"/>
      <c r="BL24" s="100" t="s">
        <v>1543</v>
      </c>
      <c r="BM24" s="89"/>
      <c r="BN24" s="89"/>
      <c r="BO24" s="89"/>
      <c r="BP24" s="89"/>
      <c r="BQ24" s="89"/>
      <c r="BR24" s="100" t="s">
        <v>1544</v>
      </c>
      <c r="BS24" s="89"/>
      <c r="BT24" s="89"/>
      <c r="BU24" s="89"/>
      <c r="BV24" s="89"/>
      <c r="BW24" s="89"/>
      <c r="BX24" s="89"/>
      <c r="BY24" s="89"/>
      <c r="BZ24" s="89"/>
      <c r="CA24" s="89"/>
      <c r="CB24" s="89"/>
      <c r="CC24" s="89"/>
      <c r="CD24" s="89"/>
      <c r="CE24" s="100" t="s">
        <v>1545</v>
      </c>
      <c r="CF24" s="89"/>
      <c r="CG24" s="89"/>
      <c r="CH24" s="89"/>
      <c r="CI24" s="89"/>
      <c r="CJ24" s="89"/>
      <c r="CK24" s="89"/>
      <c r="CL24" s="89"/>
      <c r="CM24" s="89"/>
      <c r="CN24" s="89"/>
      <c r="CO24" s="89"/>
      <c r="CP24" s="89"/>
      <c r="CQ24" s="89"/>
      <c r="CR24" s="89"/>
      <c r="CS24" s="89"/>
      <c r="CT24" s="89"/>
      <c r="CU24" s="89"/>
    </row>
    <row r="25" spans="1:99" ht="30" customHeight="1" x14ac:dyDescent="0.35">
      <c r="A25" s="89"/>
      <c r="B25" s="89"/>
      <c r="C25" s="89"/>
      <c r="D25" s="97" t="s">
        <v>1546</v>
      </c>
      <c r="E25" s="89"/>
      <c r="F25" s="97" t="s">
        <v>1547</v>
      </c>
      <c r="G25" s="89"/>
      <c r="H25" s="89"/>
      <c r="I25" s="89"/>
      <c r="J25" s="89"/>
      <c r="K25" s="89"/>
      <c r="L25" s="89"/>
      <c r="M25" s="89"/>
      <c r="N25" s="97" t="s">
        <v>1548</v>
      </c>
      <c r="O25" s="89"/>
      <c r="P25" s="89"/>
      <c r="Q25" s="89"/>
      <c r="R25" s="89"/>
      <c r="S25" s="89"/>
      <c r="T25" s="89"/>
      <c r="U25" s="89"/>
      <c r="V25" s="89"/>
      <c r="W25" s="100" t="s">
        <v>1549</v>
      </c>
      <c r="X25" s="89"/>
      <c r="Y25" s="89"/>
      <c r="Z25" s="89"/>
      <c r="AA25" s="89"/>
      <c r="AB25" s="100" t="s">
        <v>1550</v>
      </c>
      <c r="AC25" s="89"/>
      <c r="AD25" s="89"/>
      <c r="AE25" s="89"/>
      <c r="AF25" s="89"/>
      <c r="AG25" s="89"/>
      <c r="AH25" s="89"/>
      <c r="AI25" s="100" t="s">
        <v>1551</v>
      </c>
      <c r="AJ25" s="89"/>
      <c r="AK25" s="110" t="s">
        <v>1552</v>
      </c>
      <c r="AL25" s="89"/>
      <c r="AM25" s="89"/>
      <c r="AN25" s="100" t="s">
        <v>1553</v>
      </c>
      <c r="AO25" s="89"/>
      <c r="AP25" s="89"/>
      <c r="AQ25" s="89"/>
      <c r="AR25" s="89"/>
      <c r="AS25" s="89"/>
      <c r="AT25" s="89"/>
      <c r="AU25" s="100" t="s">
        <v>1554</v>
      </c>
      <c r="AV25" s="89"/>
      <c r="AW25" s="89"/>
      <c r="AX25" s="89"/>
      <c r="AY25" s="89"/>
      <c r="AZ25" s="89"/>
      <c r="BA25" s="89"/>
      <c r="BB25" s="89"/>
      <c r="BC25" s="89"/>
      <c r="BD25" s="89"/>
      <c r="BE25" s="100" t="s">
        <v>1555</v>
      </c>
      <c r="BF25" s="100" t="s">
        <v>1556</v>
      </c>
      <c r="BG25" s="89"/>
      <c r="BH25" s="89"/>
      <c r="BI25" s="89"/>
      <c r="BJ25" s="89"/>
      <c r="BK25" s="89"/>
      <c r="BL25" s="89"/>
      <c r="BM25" s="89"/>
      <c r="BN25" s="89"/>
      <c r="BO25" s="89"/>
      <c r="BP25" s="89"/>
      <c r="BQ25" s="89"/>
      <c r="BR25" s="100" t="s">
        <v>1557</v>
      </c>
      <c r="BS25" s="89"/>
      <c r="BT25" s="89"/>
      <c r="BU25" s="89"/>
      <c r="BV25" s="89"/>
      <c r="BW25" s="97" t="s">
        <v>1558</v>
      </c>
      <c r="BX25" s="89"/>
      <c r="BY25" s="89"/>
      <c r="BZ25" s="89"/>
      <c r="CA25" s="89"/>
      <c r="CB25" s="89"/>
      <c r="CC25" s="89"/>
      <c r="CD25" s="89"/>
      <c r="CE25" s="100" t="s">
        <v>1559</v>
      </c>
      <c r="CF25" s="89"/>
      <c r="CG25" s="89"/>
      <c r="CH25" s="89"/>
      <c r="CI25" s="89"/>
      <c r="CJ25" s="89"/>
      <c r="CK25" s="89"/>
      <c r="CL25" s="89"/>
      <c r="CM25" s="89"/>
      <c r="CN25" s="89"/>
      <c r="CO25" s="89"/>
      <c r="CP25" s="89"/>
      <c r="CQ25" s="89"/>
      <c r="CR25" s="89"/>
      <c r="CS25" s="89"/>
      <c r="CT25" s="89"/>
      <c r="CU25" s="89"/>
    </row>
    <row r="26" spans="1:99" ht="30" customHeight="1" x14ac:dyDescent="0.35">
      <c r="A26" s="89"/>
      <c r="B26" s="89"/>
      <c r="C26" s="89"/>
      <c r="D26" s="97" t="s">
        <v>1560</v>
      </c>
      <c r="E26" s="89"/>
      <c r="F26" s="97" t="s">
        <v>1561</v>
      </c>
      <c r="G26" s="89"/>
      <c r="H26" s="89"/>
      <c r="I26" s="89"/>
      <c r="J26" s="89"/>
      <c r="K26" s="89"/>
      <c r="L26" s="89"/>
      <c r="M26" s="97"/>
      <c r="N26" s="89"/>
      <c r="O26" s="89"/>
      <c r="P26" s="89"/>
      <c r="Q26" s="93"/>
      <c r="R26" s="89"/>
      <c r="S26" s="89"/>
      <c r="T26" s="89"/>
      <c r="U26" s="89"/>
      <c r="V26" s="89"/>
      <c r="W26" s="100" t="s">
        <v>1562</v>
      </c>
      <c r="X26" s="89"/>
      <c r="Y26" s="89"/>
      <c r="Z26" s="89"/>
      <c r="AA26" s="89"/>
      <c r="AB26" s="100" t="s">
        <v>1563</v>
      </c>
      <c r="AC26" s="89"/>
      <c r="AD26" s="93"/>
      <c r="AE26" s="89"/>
      <c r="AF26" s="89"/>
      <c r="AG26" s="89"/>
      <c r="AH26" s="89"/>
      <c r="AI26" s="100" t="s">
        <v>1564</v>
      </c>
      <c r="AJ26" s="89"/>
      <c r="AK26" s="109" t="s">
        <v>1565</v>
      </c>
      <c r="AL26" s="89"/>
      <c r="AM26" s="89"/>
      <c r="AN26" s="100" t="s">
        <v>1566</v>
      </c>
      <c r="AO26" s="89"/>
      <c r="AP26" s="89"/>
      <c r="AQ26" s="89"/>
      <c r="AR26" s="89"/>
      <c r="AS26" s="89"/>
      <c r="AT26" s="89"/>
      <c r="AU26" s="100" t="s">
        <v>1567</v>
      </c>
      <c r="AV26" s="89"/>
      <c r="AW26" s="89"/>
      <c r="AX26" s="89"/>
      <c r="AY26" s="89"/>
      <c r="AZ26" s="89"/>
      <c r="BA26" s="89"/>
      <c r="BB26" s="89"/>
      <c r="BC26" s="89"/>
      <c r="BD26" s="89"/>
      <c r="BE26" s="100" t="s">
        <v>1568</v>
      </c>
      <c r="BF26" s="100" t="s">
        <v>1569</v>
      </c>
      <c r="BG26" s="89"/>
      <c r="BH26" s="89"/>
      <c r="BI26" s="89"/>
      <c r="BJ26" s="89"/>
      <c r="BK26" s="89"/>
      <c r="BL26" s="89"/>
      <c r="BM26" s="89"/>
      <c r="BN26" s="89"/>
      <c r="BO26" s="89"/>
      <c r="BP26" s="89"/>
      <c r="BQ26" s="89"/>
      <c r="BR26" s="100" t="s">
        <v>1570</v>
      </c>
      <c r="BS26" s="89"/>
      <c r="BT26" s="89"/>
      <c r="BU26" s="89"/>
      <c r="BV26" s="89"/>
      <c r="BW26" s="89"/>
      <c r="BX26" s="89"/>
      <c r="BY26" s="89"/>
      <c r="BZ26" s="89"/>
      <c r="CA26" s="89"/>
      <c r="CB26" s="89"/>
      <c r="CC26" s="89"/>
      <c r="CD26" s="89"/>
      <c r="CE26" s="100" t="s">
        <v>1571</v>
      </c>
      <c r="CF26" s="89"/>
      <c r="CG26" s="89"/>
      <c r="CH26" s="89"/>
      <c r="CI26" s="89"/>
      <c r="CJ26" s="89"/>
      <c r="CK26" s="89"/>
      <c r="CL26" s="89"/>
      <c r="CM26" s="89"/>
      <c r="CN26" s="89"/>
      <c r="CO26" s="89"/>
      <c r="CP26" s="89"/>
      <c r="CQ26" s="89"/>
      <c r="CR26" s="89"/>
      <c r="CS26" s="89"/>
      <c r="CT26" s="89"/>
      <c r="CU26" s="89"/>
    </row>
    <row r="27" spans="1:99" ht="30" customHeight="1" x14ac:dyDescent="0.35">
      <c r="A27" s="89"/>
      <c r="B27" s="89"/>
      <c r="C27" s="89"/>
      <c r="D27" s="97" t="s">
        <v>1572</v>
      </c>
      <c r="E27" s="93"/>
      <c r="F27" s="97" t="s">
        <v>1573</v>
      </c>
      <c r="G27" s="89"/>
      <c r="H27" s="89"/>
      <c r="I27" s="89"/>
      <c r="J27" s="89"/>
      <c r="K27" s="89"/>
      <c r="L27" s="89"/>
      <c r="M27" s="89"/>
      <c r="N27" s="97" t="s">
        <v>1574</v>
      </c>
      <c r="O27" s="89"/>
      <c r="P27" s="89"/>
      <c r="Q27" s="89"/>
      <c r="R27" s="89"/>
      <c r="S27" s="89"/>
      <c r="T27" s="89"/>
      <c r="U27" s="89"/>
      <c r="V27" s="89"/>
      <c r="W27" s="100" t="s">
        <v>1575</v>
      </c>
      <c r="X27" s="89"/>
      <c r="Y27" s="89"/>
      <c r="Z27" s="89"/>
      <c r="AA27" s="89"/>
      <c r="AB27" s="100" t="s">
        <v>1576</v>
      </c>
      <c r="AC27" s="89"/>
      <c r="AD27" s="89"/>
      <c r="AE27" s="89"/>
      <c r="AF27" s="89"/>
      <c r="AG27" s="89"/>
      <c r="AH27" s="89"/>
      <c r="AI27" s="89"/>
      <c r="AJ27" s="89"/>
      <c r="AK27" s="109" t="s">
        <v>1577</v>
      </c>
      <c r="AL27" s="89"/>
      <c r="AM27" s="89"/>
      <c r="AN27" s="100" t="s">
        <v>1578</v>
      </c>
      <c r="AO27" s="89"/>
      <c r="AP27" s="89"/>
      <c r="AQ27" s="102" t="s">
        <v>1197</v>
      </c>
      <c r="AR27" s="89"/>
      <c r="AS27" s="89"/>
      <c r="AT27" s="89"/>
      <c r="AU27" s="100" t="s">
        <v>1579</v>
      </c>
      <c r="AV27" s="89"/>
      <c r="AW27" s="89"/>
      <c r="AX27" s="89"/>
      <c r="AY27" s="89"/>
      <c r="AZ27" s="89"/>
      <c r="BA27" s="89"/>
      <c r="BB27" s="89"/>
      <c r="BC27" s="89"/>
      <c r="BD27" s="89"/>
      <c r="BE27" s="100" t="s">
        <v>1580</v>
      </c>
      <c r="BF27" s="100" t="s">
        <v>1581</v>
      </c>
      <c r="BG27" s="89"/>
      <c r="BH27" s="89"/>
      <c r="BI27" s="89"/>
      <c r="BJ27" s="89"/>
      <c r="BK27" s="89"/>
      <c r="BL27" s="89"/>
      <c r="BM27" s="89"/>
      <c r="BN27" s="89"/>
      <c r="BO27" s="89"/>
      <c r="BP27" s="89"/>
      <c r="BQ27" s="89"/>
      <c r="BR27" s="100" t="s">
        <v>1582</v>
      </c>
      <c r="BS27" s="89"/>
      <c r="BT27" s="89"/>
      <c r="BU27" s="89"/>
      <c r="BV27" s="89"/>
      <c r="BW27" s="97" t="s">
        <v>1583</v>
      </c>
      <c r="BX27" s="89"/>
      <c r="BY27" s="89"/>
      <c r="BZ27" s="89"/>
      <c r="CA27" s="89"/>
      <c r="CB27" s="89"/>
      <c r="CC27" s="89"/>
      <c r="CD27" s="89"/>
      <c r="CE27" s="100" t="s">
        <v>1584</v>
      </c>
      <c r="CF27" s="89"/>
      <c r="CG27" s="89"/>
      <c r="CH27" s="89"/>
      <c r="CI27" s="89"/>
      <c r="CJ27" s="89"/>
      <c r="CK27" s="89"/>
      <c r="CL27" s="89"/>
      <c r="CM27" s="89"/>
      <c r="CN27" s="89"/>
      <c r="CO27" s="89"/>
      <c r="CP27" s="89"/>
      <c r="CQ27" s="89"/>
      <c r="CR27" s="89"/>
      <c r="CS27" s="89"/>
      <c r="CT27" s="89"/>
      <c r="CU27" s="89"/>
    </row>
    <row r="28" spans="1:99" ht="30" customHeight="1" x14ac:dyDescent="0.35">
      <c r="A28" s="89"/>
      <c r="B28" s="89"/>
      <c r="C28" s="89"/>
      <c r="D28" s="97" t="s">
        <v>1585</v>
      </c>
      <c r="E28" s="89"/>
      <c r="F28" s="89"/>
      <c r="G28" s="89"/>
      <c r="H28" s="89"/>
      <c r="I28" s="89"/>
      <c r="J28" s="89"/>
      <c r="K28" s="89"/>
      <c r="L28" s="89"/>
      <c r="M28" s="89"/>
      <c r="N28" s="97" t="s">
        <v>1586</v>
      </c>
      <c r="O28" s="89"/>
      <c r="P28" s="89"/>
      <c r="Q28" s="89"/>
      <c r="R28" s="89"/>
      <c r="S28" s="89"/>
      <c r="T28" s="89"/>
      <c r="U28" s="89"/>
      <c r="V28" s="89"/>
      <c r="W28" s="89"/>
      <c r="X28" s="89"/>
      <c r="Y28" s="89"/>
      <c r="Z28" s="89"/>
      <c r="AA28" s="89"/>
      <c r="AB28" s="89"/>
      <c r="AC28" s="89"/>
      <c r="AD28" s="89"/>
      <c r="AE28" s="89"/>
      <c r="AF28" s="89"/>
      <c r="AG28" s="89"/>
      <c r="AH28" s="89"/>
      <c r="AI28" s="89"/>
      <c r="AJ28" s="89"/>
      <c r="AK28" s="109" t="s">
        <v>1587</v>
      </c>
      <c r="AL28" s="89"/>
      <c r="AM28" s="89"/>
      <c r="AN28" s="100" t="s">
        <v>1588</v>
      </c>
      <c r="AO28" s="89"/>
      <c r="AP28" s="89"/>
      <c r="AQ28" s="89"/>
      <c r="AR28" s="89"/>
      <c r="AS28" s="89"/>
      <c r="AT28" s="89"/>
      <c r="AU28" s="100" t="s">
        <v>1589</v>
      </c>
      <c r="AV28" s="89"/>
      <c r="AW28" s="89"/>
      <c r="AX28" s="89"/>
      <c r="AY28" s="89"/>
      <c r="AZ28" s="89"/>
      <c r="BA28" s="89"/>
      <c r="BB28" s="89"/>
      <c r="BC28" s="89"/>
      <c r="BD28" s="89"/>
      <c r="BE28" s="100" t="s">
        <v>1590</v>
      </c>
      <c r="BF28" s="100" t="s">
        <v>1591</v>
      </c>
      <c r="BG28" s="89"/>
      <c r="BH28" s="89"/>
      <c r="BI28" s="89"/>
      <c r="BJ28" s="89"/>
      <c r="BK28" s="89"/>
      <c r="BL28" s="89"/>
      <c r="BM28" s="89"/>
      <c r="BN28" s="89"/>
      <c r="BO28" s="89"/>
      <c r="BP28" s="89"/>
      <c r="BQ28" s="89"/>
      <c r="BR28" s="100" t="s">
        <v>1592</v>
      </c>
      <c r="BS28" s="89"/>
      <c r="BT28" s="89"/>
      <c r="BU28" s="89"/>
      <c r="BV28" s="89"/>
      <c r="BW28" s="89"/>
      <c r="BX28" s="89"/>
      <c r="BY28" s="89"/>
      <c r="BZ28" s="89"/>
      <c r="CA28" s="89"/>
      <c r="CB28" s="89"/>
      <c r="CC28" s="89"/>
      <c r="CD28" s="89"/>
      <c r="CE28" s="100" t="s">
        <v>1593</v>
      </c>
      <c r="CF28" s="89"/>
      <c r="CG28" s="89"/>
      <c r="CH28" s="89"/>
      <c r="CI28" s="89"/>
      <c r="CJ28" s="89"/>
      <c r="CK28" s="89"/>
      <c r="CL28" s="89"/>
      <c r="CM28" s="89"/>
      <c r="CN28" s="89"/>
      <c r="CO28" s="89"/>
      <c r="CP28" s="89"/>
      <c r="CQ28" s="89"/>
      <c r="CR28" s="89"/>
      <c r="CS28" s="89"/>
      <c r="CT28" s="89"/>
      <c r="CU28" s="89"/>
    </row>
    <row r="29" spans="1:99" ht="30" customHeight="1" x14ac:dyDescent="0.35">
      <c r="A29" s="89"/>
      <c r="B29" s="89"/>
      <c r="C29" s="89"/>
      <c r="D29" s="97" t="s">
        <v>1594</v>
      </c>
      <c r="E29" s="89"/>
      <c r="F29" s="89"/>
      <c r="G29" s="89"/>
      <c r="H29" s="89"/>
      <c r="I29" s="89"/>
      <c r="J29" s="89"/>
      <c r="K29" s="89"/>
      <c r="L29" s="89"/>
      <c r="M29" s="89"/>
      <c r="N29" s="97" t="s">
        <v>1595</v>
      </c>
      <c r="O29" s="89"/>
      <c r="P29" s="89"/>
      <c r="Q29" s="89"/>
      <c r="R29" s="89"/>
      <c r="S29" s="89"/>
      <c r="T29" s="89"/>
      <c r="U29" s="89"/>
      <c r="V29" s="89"/>
      <c r="W29" s="101"/>
      <c r="X29" s="89"/>
      <c r="Y29" s="89"/>
      <c r="Z29" s="89"/>
      <c r="AA29" s="89"/>
      <c r="AB29" s="89"/>
      <c r="AC29" s="89"/>
      <c r="AD29" s="89"/>
      <c r="AE29" s="89"/>
      <c r="AF29" s="89"/>
      <c r="AG29" s="89"/>
      <c r="AH29" s="89"/>
      <c r="AI29" s="89"/>
      <c r="AJ29" s="89"/>
      <c r="AK29" s="109" t="s">
        <v>1596</v>
      </c>
      <c r="AL29" s="89"/>
      <c r="AM29" s="89"/>
      <c r="AN29" s="100" t="s">
        <v>1597</v>
      </c>
      <c r="AO29" s="89"/>
      <c r="AP29" s="89"/>
      <c r="AQ29" s="89"/>
      <c r="AR29" s="89"/>
      <c r="AS29" s="89"/>
      <c r="AT29" s="89"/>
      <c r="AU29" s="101"/>
      <c r="AV29" s="89"/>
      <c r="AW29" s="89"/>
      <c r="AX29" s="89"/>
      <c r="AY29" s="89"/>
      <c r="AZ29" s="89"/>
      <c r="BA29" s="89"/>
      <c r="BB29" s="89"/>
      <c r="BC29" s="89"/>
      <c r="BD29" s="89"/>
      <c r="BE29" s="100" t="s">
        <v>1598</v>
      </c>
      <c r="BF29" s="100" t="s">
        <v>1599</v>
      </c>
      <c r="BG29" s="89"/>
      <c r="BH29" s="89"/>
      <c r="BI29" s="89"/>
      <c r="BJ29" s="89"/>
      <c r="BK29" s="89"/>
      <c r="BL29" s="89"/>
      <c r="BM29" s="89"/>
      <c r="BN29" s="89"/>
      <c r="BO29" s="89"/>
      <c r="BP29" s="89"/>
      <c r="BQ29" s="89"/>
      <c r="BR29" s="100" t="s">
        <v>1600</v>
      </c>
      <c r="BS29" s="89"/>
      <c r="BT29" s="89"/>
      <c r="BU29" s="89"/>
      <c r="BV29" s="89"/>
      <c r="BW29" s="97" t="s">
        <v>1601</v>
      </c>
      <c r="BX29" s="89"/>
      <c r="BY29" s="89"/>
      <c r="BZ29" s="89"/>
      <c r="CA29" s="89"/>
      <c r="CB29" s="89"/>
      <c r="CC29" s="89"/>
      <c r="CD29" s="89"/>
      <c r="CE29" s="100" t="s">
        <v>1602</v>
      </c>
      <c r="CF29" s="89"/>
      <c r="CG29" s="89"/>
      <c r="CH29" s="89"/>
      <c r="CI29" s="89"/>
      <c r="CJ29" s="89"/>
      <c r="CK29" s="89"/>
      <c r="CL29" s="89"/>
      <c r="CM29" s="89"/>
      <c r="CN29" s="89"/>
      <c r="CO29" s="89"/>
      <c r="CP29" s="89"/>
      <c r="CQ29" s="89"/>
      <c r="CR29" s="89"/>
      <c r="CS29" s="89"/>
      <c r="CT29" s="89"/>
      <c r="CU29" s="89"/>
    </row>
    <row r="30" spans="1:99" ht="30" customHeight="1" x14ac:dyDescent="0.35">
      <c r="A30" s="89"/>
      <c r="B30" s="89"/>
      <c r="C30" s="89"/>
      <c r="D30" s="97" t="s">
        <v>1603</v>
      </c>
      <c r="E30" s="89"/>
      <c r="F30" s="89"/>
      <c r="G30" s="89"/>
      <c r="H30" s="89"/>
      <c r="I30" s="89"/>
      <c r="J30" s="89"/>
      <c r="K30" s="89"/>
      <c r="L30" s="89"/>
      <c r="M30" s="89"/>
      <c r="N30" s="97" t="s">
        <v>1604</v>
      </c>
      <c r="O30" s="89"/>
      <c r="P30" s="89"/>
      <c r="Q30" s="89"/>
      <c r="R30" s="89"/>
      <c r="S30" s="89"/>
      <c r="T30" s="89"/>
      <c r="U30" s="89"/>
      <c r="V30" s="89"/>
      <c r="W30" s="89"/>
      <c r="X30" s="89"/>
      <c r="Y30" s="89"/>
      <c r="Z30" s="89"/>
      <c r="AA30" s="89"/>
      <c r="AB30" s="89"/>
      <c r="AC30" s="89"/>
      <c r="AD30" s="89"/>
      <c r="AE30" s="89"/>
      <c r="AF30" s="89"/>
      <c r="AG30" s="89"/>
      <c r="AH30" s="89"/>
      <c r="AI30" s="89"/>
      <c r="AJ30" s="89"/>
      <c r="AK30" s="100" t="s">
        <v>1605</v>
      </c>
      <c r="AL30" s="89"/>
      <c r="AM30" s="89"/>
      <c r="AN30" s="100" t="s">
        <v>1606</v>
      </c>
      <c r="AO30" s="89"/>
      <c r="AP30" s="89"/>
      <c r="AQ30" s="89"/>
      <c r="AR30" s="89"/>
      <c r="AS30" s="89"/>
      <c r="AT30" s="89"/>
      <c r="AU30" s="89"/>
      <c r="AV30" s="89"/>
      <c r="AW30" s="89"/>
      <c r="AX30" s="89"/>
      <c r="AY30" s="89"/>
      <c r="AZ30" s="89"/>
      <c r="BA30" s="89"/>
      <c r="BB30" s="89"/>
      <c r="BC30" s="89"/>
      <c r="BD30" s="89"/>
      <c r="BE30" s="100" t="s">
        <v>1607</v>
      </c>
      <c r="BF30" s="100" t="s">
        <v>1608</v>
      </c>
      <c r="BG30" s="89"/>
      <c r="BH30" s="89"/>
      <c r="BI30" s="89"/>
      <c r="BJ30" s="89"/>
      <c r="BK30" s="89"/>
      <c r="BL30" s="89"/>
      <c r="BM30" s="89"/>
      <c r="BN30" s="89"/>
      <c r="BO30" s="89"/>
      <c r="BP30" s="89"/>
      <c r="BQ30" s="89"/>
      <c r="BR30" s="100" t="s">
        <v>1609</v>
      </c>
      <c r="BS30" s="89"/>
      <c r="BT30" s="89"/>
      <c r="BU30" s="89"/>
      <c r="BV30" s="89"/>
      <c r="BW30" s="89"/>
      <c r="BX30" s="89"/>
      <c r="BY30" s="89"/>
      <c r="BZ30" s="89"/>
      <c r="CA30" s="89"/>
      <c r="CB30" s="89"/>
      <c r="CC30" s="89"/>
      <c r="CD30" s="89"/>
      <c r="CE30" s="100" t="s">
        <v>1610</v>
      </c>
      <c r="CF30" s="89"/>
      <c r="CG30" s="89"/>
      <c r="CH30" s="89"/>
      <c r="CI30" s="89"/>
      <c r="CJ30" s="89"/>
      <c r="CK30" s="89"/>
      <c r="CL30" s="89"/>
      <c r="CM30" s="89"/>
      <c r="CN30" s="89"/>
      <c r="CO30" s="89"/>
      <c r="CP30" s="89"/>
      <c r="CQ30" s="89"/>
      <c r="CR30" s="89"/>
      <c r="CS30" s="89"/>
      <c r="CT30" s="89"/>
      <c r="CU30" s="89"/>
    </row>
    <row r="31" spans="1:99" ht="30" customHeight="1" x14ac:dyDescent="0.35">
      <c r="A31" s="89"/>
      <c r="B31" s="89"/>
      <c r="C31" s="89"/>
      <c r="D31" s="97" t="s">
        <v>1611</v>
      </c>
      <c r="E31" s="89"/>
      <c r="F31" s="89"/>
      <c r="G31" s="89"/>
      <c r="H31" s="89"/>
      <c r="I31" s="89"/>
      <c r="J31" s="89"/>
      <c r="K31" s="89"/>
      <c r="L31" s="89"/>
      <c r="M31" s="89"/>
      <c r="N31" s="97" t="s">
        <v>1612</v>
      </c>
      <c r="O31" s="89"/>
      <c r="P31" s="89"/>
      <c r="Q31" s="89"/>
      <c r="R31" s="89"/>
      <c r="S31" s="89"/>
      <c r="T31" s="89"/>
      <c r="U31" s="89"/>
      <c r="V31" s="89"/>
      <c r="W31" s="89"/>
      <c r="X31" s="89"/>
      <c r="Y31" s="89"/>
      <c r="Z31" s="89"/>
      <c r="AA31" s="89"/>
      <c r="AB31" s="89"/>
      <c r="AC31" s="89"/>
      <c r="AD31" s="89"/>
      <c r="AE31" s="89"/>
      <c r="AF31" s="89"/>
      <c r="AG31" s="89"/>
      <c r="AH31" s="89"/>
      <c r="AI31" s="89"/>
      <c r="AJ31" s="89"/>
      <c r="AK31" s="109" t="s">
        <v>1613</v>
      </c>
      <c r="AL31" s="89"/>
      <c r="AM31" s="89"/>
      <c r="AN31" s="101"/>
      <c r="AO31" s="89"/>
      <c r="AP31" s="89"/>
      <c r="AQ31" s="89"/>
      <c r="AR31" s="89"/>
      <c r="AS31" s="89"/>
      <c r="AT31" s="89"/>
      <c r="AU31" s="89"/>
      <c r="AV31" s="89"/>
      <c r="AW31" s="89"/>
      <c r="AX31" s="89"/>
      <c r="AY31" s="89"/>
      <c r="AZ31" s="89"/>
      <c r="BA31" s="89"/>
      <c r="BB31" s="89"/>
      <c r="BC31" s="89"/>
      <c r="BD31" s="89"/>
      <c r="BE31" s="100" t="s">
        <v>1614</v>
      </c>
      <c r="BF31" s="100" t="s">
        <v>1615</v>
      </c>
      <c r="BG31" s="89"/>
      <c r="BH31" s="89"/>
      <c r="BI31" s="89"/>
      <c r="BJ31" s="89"/>
      <c r="BK31" s="89"/>
      <c r="BL31" s="89"/>
      <c r="BM31" s="89"/>
      <c r="BN31" s="89"/>
      <c r="BO31" s="89"/>
      <c r="BP31" s="89"/>
      <c r="BQ31" s="89"/>
      <c r="BR31" s="100" t="s">
        <v>1616</v>
      </c>
      <c r="BS31" s="89"/>
      <c r="BT31" s="89"/>
      <c r="BU31" s="89"/>
      <c r="BV31" s="89"/>
      <c r="BW31" s="97" t="s">
        <v>1617</v>
      </c>
      <c r="BX31" s="89"/>
      <c r="BY31" s="89"/>
      <c r="BZ31" s="89"/>
      <c r="CA31" s="89"/>
      <c r="CB31" s="89"/>
      <c r="CC31" s="89"/>
      <c r="CD31" s="89"/>
      <c r="CE31" s="100" t="s">
        <v>1618</v>
      </c>
      <c r="CF31" s="89"/>
      <c r="CG31" s="89"/>
      <c r="CH31" s="89"/>
      <c r="CI31" s="89"/>
      <c r="CJ31" s="89"/>
      <c r="CK31" s="89"/>
      <c r="CL31" s="89"/>
      <c r="CM31" s="89"/>
      <c r="CN31" s="89"/>
      <c r="CO31" s="89"/>
      <c r="CP31" s="89"/>
      <c r="CQ31" s="89"/>
      <c r="CR31" s="89"/>
      <c r="CS31" s="89"/>
      <c r="CT31" s="89"/>
      <c r="CU31" s="89"/>
    </row>
    <row r="32" spans="1:99" ht="30" customHeight="1" x14ac:dyDescent="0.35">
      <c r="A32" s="89"/>
      <c r="B32" s="89"/>
      <c r="C32" s="89"/>
      <c r="D32" s="97" t="s">
        <v>1619</v>
      </c>
      <c r="E32" s="89"/>
      <c r="F32" s="89"/>
      <c r="G32" s="89"/>
      <c r="H32" s="89"/>
      <c r="I32" s="89"/>
      <c r="J32" s="89"/>
      <c r="K32" s="89"/>
      <c r="L32" s="89"/>
      <c r="M32" s="89"/>
      <c r="N32" s="97" t="s">
        <v>1620</v>
      </c>
      <c r="O32" s="89"/>
      <c r="P32" s="89"/>
      <c r="Q32" s="89"/>
      <c r="R32" s="89"/>
      <c r="S32" s="89"/>
      <c r="T32" s="89"/>
      <c r="U32" s="89"/>
      <c r="V32" s="89"/>
      <c r="W32" s="89"/>
      <c r="X32" s="89"/>
      <c r="Y32" s="89"/>
      <c r="Z32" s="89"/>
      <c r="AA32" s="89"/>
      <c r="AB32" s="89"/>
      <c r="AC32" s="89"/>
      <c r="AD32" s="89"/>
      <c r="AE32" s="89"/>
      <c r="AF32" s="89"/>
      <c r="AG32" s="89"/>
      <c r="AH32" s="89"/>
      <c r="AI32" s="89"/>
      <c r="AJ32" s="89"/>
      <c r="AK32" s="100" t="s">
        <v>1621</v>
      </c>
      <c r="AL32" s="89"/>
      <c r="AM32" s="89"/>
      <c r="AN32" s="89"/>
      <c r="AO32" s="89"/>
      <c r="AP32" s="89"/>
      <c r="AQ32" s="89"/>
      <c r="AR32" s="89"/>
      <c r="AS32" s="89"/>
      <c r="AT32" s="89"/>
      <c r="AU32" s="89"/>
      <c r="AV32" s="89"/>
      <c r="AW32" s="89"/>
      <c r="AX32" s="89"/>
      <c r="AY32" s="89"/>
      <c r="AZ32" s="89"/>
      <c r="BA32" s="89"/>
      <c r="BB32" s="89"/>
      <c r="BC32" s="89"/>
      <c r="BD32" s="89"/>
      <c r="BE32" s="100" t="s">
        <v>1622</v>
      </c>
      <c r="BF32" s="100" t="s">
        <v>1623</v>
      </c>
      <c r="BG32" s="89"/>
      <c r="BH32" s="89"/>
      <c r="BI32" s="89"/>
      <c r="BJ32" s="89"/>
      <c r="BK32" s="89"/>
      <c r="BL32" s="89"/>
      <c r="BM32" s="89"/>
      <c r="BN32" s="89"/>
      <c r="BO32" s="89"/>
      <c r="BP32" s="89"/>
      <c r="BQ32" s="89"/>
      <c r="BR32" s="100" t="s">
        <v>1624</v>
      </c>
      <c r="BS32" s="89"/>
      <c r="BT32" s="89"/>
      <c r="BU32" s="89"/>
      <c r="BV32" s="89"/>
      <c r="BW32" s="89"/>
      <c r="BX32" s="89"/>
      <c r="BY32" s="89"/>
      <c r="BZ32" s="89"/>
      <c r="CA32" s="89"/>
      <c r="CB32" s="89"/>
      <c r="CC32" s="89"/>
      <c r="CD32" s="89"/>
      <c r="CE32" s="100" t="s">
        <v>1625</v>
      </c>
      <c r="CF32" s="89"/>
      <c r="CG32" s="89"/>
      <c r="CH32" s="89"/>
      <c r="CI32" s="89"/>
      <c r="CJ32" s="89"/>
      <c r="CK32" s="89"/>
      <c r="CL32" s="89"/>
      <c r="CM32" s="89"/>
      <c r="CN32" s="89"/>
      <c r="CO32" s="89"/>
      <c r="CP32" s="89"/>
      <c r="CQ32" s="89"/>
      <c r="CR32" s="89"/>
      <c r="CS32" s="89"/>
      <c r="CT32" s="89"/>
      <c r="CU32" s="89"/>
    </row>
    <row r="33" spans="1:99" ht="30" customHeight="1" x14ac:dyDescent="0.35">
      <c r="A33" s="89"/>
      <c r="B33" s="89"/>
      <c r="C33" s="89"/>
      <c r="D33" s="97" t="s">
        <v>1626</v>
      </c>
      <c r="E33" s="89"/>
      <c r="F33" s="89"/>
      <c r="G33" s="89"/>
      <c r="H33" s="89"/>
      <c r="I33" s="89"/>
      <c r="J33" s="89"/>
      <c r="K33" s="89"/>
      <c r="L33" s="89"/>
      <c r="M33" s="89"/>
      <c r="N33" s="97" t="s">
        <v>1627</v>
      </c>
      <c r="O33" s="89"/>
      <c r="P33" s="89"/>
      <c r="Q33" s="89"/>
      <c r="R33" s="89"/>
      <c r="S33" s="89"/>
      <c r="T33" s="89"/>
      <c r="U33" s="89"/>
      <c r="V33" s="89"/>
      <c r="W33" s="89"/>
      <c r="X33" s="89"/>
      <c r="Y33" s="89"/>
      <c r="Z33" s="89"/>
      <c r="AA33" s="89"/>
      <c r="AB33" s="89"/>
      <c r="AC33" s="89"/>
      <c r="AD33" s="89"/>
      <c r="AE33" s="89"/>
      <c r="AF33" s="89"/>
      <c r="AG33" s="89"/>
      <c r="AH33" s="89"/>
      <c r="AI33" s="89"/>
      <c r="AJ33" s="89"/>
      <c r="AK33" s="100" t="s">
        <v>1628</v>
      </c>
      <c r="AL33" s="89"/>
      <c r="AM33" s="89"/>
      <c r="AN33" s="89"/>
      <c r="AO33" s="89"/>
      <c r="AP33" s="89"/>
      <c r="AQ33" s="89"/>
      <c r="AR33" s="89"/>
      <c r="AS33" s="89"/>
      <c r="AT33" s="89"/>
      <c r="AU33" s="89"/>
      <c r="AV33" s="89"/>
      <c r="AW33" s="89"/>
      <c r="AX33" s="89"/>
      <c r="AY33" s="89"/>
      <c r="AZ33" s="89"/>
      <c r="BA33" s="89"/>
      <c r="BB33" s="89"/>
      <c r="BC33" s="89"/>
      <c r="BD33" s="89"/>
      <c r="BE33" s="100" t="s">
        <v>1629</v>
      </c>
      <c r="BF33" s="100" t="s">
        <v>1630</v>
      </c>
      <c r="BG33" s="89"/>
      <c r="BH33" s="89"/>
      <c r="BI33" s="89"/>
      <c r="BJ33" s="89"/>
      <c r="BK33" s="89"/>
      <c r="BL33" s="89"/>
      <c r="BM33" s="89"/>
      <c r="BN33" s="89"/>
      <c r="BO33" s="89"/>
      <c r="BP33" s="89"/>
      <c r="BQ33" s="89"/>
      <c r="BR33" s="100" t="s">
        <v>1631</v>
      </c>
      <c r="BS33" s="89"/>
      <c r="BT33" s="89"/>
      <c r="BU33" s="89"/>
      <c r="BV33" s="89"/>
      <c r="BW33" s="97" t="s">
        <v>1632</v>
      </c>
      <c r="BX33" s="89"/>
      <c r="BY33" s="89"/>
      <c r="BZ33" s="89"/>
      <c r="CA33" s="89"/>
      <c r="CB33" s="89"/>
      <c r="CC33" s="89"/>
      <c r="CD33" s="89"/>
      <c r="CE33" s="100" t="s">
        <v>1633</v>
      </c>
      <c r="CF33" s="89"/>
      <c r="CG33" s="89"/>
      <c r="CH33" s="89"/>
      <c r="CI33" s="89"/>
      <c r="CJ33" s="89"/>
      <c r="CK33" s="89"/>
      <c r="CL33" s="89"/>
      <c r="CM33" s="89"/>
      <c r="CN33" s="89"/>
      <c r="CO33" s="89"/>
      <c r="CP33" s="89"/>
      <c r="CQ33" s="89"/>
      <c r="CR33" s="89"/>
      <c r="CS33" s="89"/>
      <c r="CT33" s="89"/>
      <c r="CU33" s="89"/>
    </row>
    <row r="34" spans="1:99" ht="30" customHeight="1" x14ac:dyDescent="0.35">
      <c r="A34" s="89"/>
      <c r="B34" s="89"/>
      <c r="C34" s="89"/>
      <c r="D34" s="97" t="s">
        <v>1634</v>
      </c>
      <c r="E34" s="89"/>
      <c r="F34" s="89"/>
      <c r="G34" s="89"/>
      <c r="H34" s="89"/>
      <c r="I34" s="89"/>
      <c r="J34" s="89"/>
      <c r="K34" s="89"/>
      <c r="L34" s="89"/>
      <c r="M34" s="89"/>
      <c r="N34" s="97" t="s">
        <v>1635</v>
      </c>
      <c r="O34" s="89"/>
      <c r="P34" s="89"/>
      <c r="Q34" s="89"/>
      <c r="R34" s="89"/>
      <c r="S34" s="89"/>
      <c r="T34" s="89"/>
      <c r="U34" s="89"/>
      <c r="V34" s="89"/>
      <c r="W34" s="89"/>
      <c r="X34" s="89"/>
      <c r="Y34" s="89"/>
      <c r="Z34" s="89"/>
      <c r="AA34" s="89"/>
      <c r="AB34" s="89"/>
      <c r="AC34" s="89"/>
      <c r="AD34" s="89"/>
      <c r="AE34" s="89"/>
      <c r="AF34" s="89"/>
      <c r="AG34" s="89"/>
      <c r="AH34" s="89"/>
      <c r="AI34" s="89"/>
      <c r="AJ34" s="89"/>
      <c r="AK34" s="100" t="s">
        <v>1636</v>
      </c>
      <c r="AL34" s="89"/>
      <c r="AM34" s="89"/>
      <c r="AN34" s="89"/>
      <c r="AO34" s="89"/>
      <c r="AP34" s="89"/>
      <c r="AQ34" s="89"/>
      <c r="AR34" s="89"/>
      <c r="AS34" s="89"/>
      <c r="AT34" s="89"/>
      <c r="AU34" s="89"/>
      <c r="AV34" s="89"/>
      <c r="AW34" s="89"/>
      <c r="AX34" s="89"/>
      <c r="AY34" s="89"/>
      <c r="AZ34" s="89"/>
      <c r="BA34" s="89"/>
      <c r="BB34" s="89"/>
      <c r="BC34" s="89"/>
      <c r="BD34" s="89"/>
      <c r="BE34" s="100" t="s">
        <v>1637</v>
      </c>
      <c r="BF34" s="100" t="s">
        <v>1638</v>
      </c>
      <c r="BG34" s="89"/>
      <c r="BH34" s="89"/>
      <c r="BI34" s="89"/>
      <c r="BJ34" s="89"/>
      <c r="BK34" s="89"/>
      <c r="BL34" s="89"/>
      <c r="BM34" s="89"/>
      <c r="BN34" s="89"/>
      <c r="BO34" s="89"/>
      <c r="BP34" s="89"/>
      <c r="BQ34" s="89"/>
      <c r="BR34" s="100" t="s">
        <v>1639</v>
      </c>
      <c r="BS34" s="89"/>
      <c r="BT34" s="89"/>
      <c r="BU34" s="89"/>
      <c r="BV34" s="89"/>
      <c r="BW34" s="89"/>
      <c r="BX34" s="89"/>
      <c r="BY34" s="89"/>
      <c r="BZ34" s="89"/>
      <c r="CA34" s="89"/>
      <c r="CB34" s="89"/>
      <c r="CC34" s="89"/>
      <c r="CD34" s="89"/>
      <c r="CE34" s="100" t="s">
        <v>1640</v>
      </c>
      <c r="CF34" s="89"/>
      <c r="CG34" s="89"/>
      <c r="CH34" s="89"/>
      <c r="CI34" s="89"/>
      <c r="CJ34" s="89"/>
      <c r="CK34" s="89"/>
      <c r="CL34" s="89"/>
      <c r="CM34" s="89"/>
      <c r="CN34" s="89"/>
      <c r="CO34" s="89"/>
      <c r="CP34" s="89"/>
      <c r="CQ34" s="89"/>
      <c r="CR34" s="89"/>
      <c r="CS34" s="89"/>
      <c r="CT34" s="89"/>
      <c r="CU34" s="89"/>
    </row>
    <row r="35" spans="1:99" ht="30" customHeight="1" x14ac:dyDescent="0.35">
      <c r="A35" s="89"/>
      <c r="B35" s="89"/>
      <c r="C35" s="89"/>
      <c r="D35" s="97" t="s">
        <v>1641</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100" t="s">
        <v>1642</v>
      </c>
      <c r="AL35" s="89"/>
      <c r="AM35" s="89"/>
      <c r="AN35" s="89"/>
      <c r="AO35" s="89"/>
      <c r="AP35" s="89"/>
      <c r="AQ35" s="89"/>
      <c r="AR35" s="89"/>
      <c r="AS35" s="89"/>
      <c r="AT35" s="89"/>
      <c r="AU35" s="89"/>
      <c r="AV35" s="89"/>
      <c r="AW35" s="89"/>
      <c r="AX35" s="89"/>
      <c r="AY35" s="89"/>
      <c r="AZ35" s="89"/>
      <c r="BA35" s="89"/>
      <c r="BB35" s="89"/>
      <c r="BC35" s="89"/>
      <c r="BD35" s="89"/>
      <c r="BE35" s="89"/>
      <c r="BF35" s="100" t="s">
        <v>1643</v>
      </c>
      <c r="BG35" s="89"/>
      <c r="BH35" s="89"/>
      <c r="BI35" s="89"/>
      <c r="BJ35" s="89"/>
      <c r="BK35" s="89"/>
      <c r="BL35" s="89"/>
      <c r="BM35" s="89"/>
      <c r="BN35" s="89"/>
      <c r="BO35" s="89"/>
      <c r="BP35" s="89"/>
      <c r="BQ35" s="89"/>
      <c r="BR35" s="100" t="s">
        <v>1644</v>
      </c>
      <c r="BS35" s="89"/>
      <c r="BT35" s="89"/>
      <c r="BU35" s="89"/>
      <c r="BV35" s="89"/>
      <c r="BW35" s="97" t="s">
        <v>1645</v>
      </c>
      <c r="BX35" s="89"/>
      <c r="BY35" s="89"/>
      <c r="BZ35" s="89"/>
      <c r="CA35" s="89"/>
      <c r="CB35" s="89"/>
      <c r="CC35" s="89"/>
      <c r="CD35" s="89"/>
      <c r="CE35" s="100" t="s">
        <v>1646</v>
      </c>
      <c r="CF35" s="89"/>
      <c r="CG35" s="89"/>
      <c r="CH35" s="89"/>
      <c r="CI35" s="89"/>
      <c r="CJ35" s="89"/>
      <c r="CK35" s="89"/>
      <c r="CL35" s="89"/>
      <c r="CM35" s="89"/>
      <c r="CN35" s="89"/>
      <c r="CO35" s="89"/>
      <c r="CP35" s="89"/>
      <c r="CQ35" s="89"/>
      <c r="CR35" s="89"/>
      <c r="CS35" s="89"/>
      <c r="CT35" s="89"/>
      <c r="CU35" s="89"/>
    </row>
    <row r="36" spans="1:99" ht="30" customHeight="1" x14ac:dyDescent="0.35">
      <c r="A36" s="89"/>
      <c r="B36" s="89"/>
      <c r="C36" s="89"/>
      <c r="D36" s="97" t="s">
        <v>1647</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100" t="s">
        <v>1648</v>
      </c>
      <c r="AL36" s="89"/>
      <c r="AM36" s="89"/>
      <c r="AN36" s="89"/>
      <c r="AO36" s="89"/>
      <c r="AP36" s="89"/>
      <c r="AQ36" s="89"/>
      <c r="AR36" s="89"/>
      <c r="AS36" s="89"/>
      <c r="AT36" s="89"/>
      <c r="AU36" s="89"/>
      <c r="AV36" s="89"/>
      <c r="AW36" s="89"/>
      <c r="AX36" s="89"/>
      <c r="AY36" s="89"/>
      <c r="AZ36" s="89"/>
      <c r="BA36" s="89"/>
      <c r="BB36" s="89"/>
      <c r="BC36" s="89"/>
      <c r="BD36" s="89"/>
      <c r="BE36" s="89"/>
      <c r="BF36" s="100" t="s">
        <v>1649</v>
      </c>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row>
    <row r="37" spans="1:99" ht="30" customHeight="1" x14ac:dyDescent="0.35">
      <c r="A37" s="89"/>
      <c r="B37" s="89"/>
      <c r="C37" s="89"/>
      <c r="D37" s="97" t="s">
        <v>1650</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100" t="s">
        <v>1651</v>
      </c>
      <c r="AL37" s="89"/>
      <c r="AM37" s="89"/>
      <c r="AN37" s="89"/>
      <c r="AO37" s="89"/>
      <c r="AP37" s="89"/>
      <c r="AQ37" s="89"/>
      <c r="AR37" s="89"/>
      <c r="AS37" s="89"/>
      <c r="AT37" s="89"/>
      <c r="AU37" s="89"/>
      <c r="AV37" s="89"/>
      <c r="AW37" s="89"/>
      <c r="AX37" s="89"/>
      <c r="AY37" s="89"/>
      <c r="AZ37" s="89"/>
      <c r="BA37" s="89"/>
      <c r="BB37" s="89"/>
      <c r="BC37" s="89"/>
      <c r="BD37" s="89"/>
      <c r="BE37" s="89"/>
      <c r="BF37" s="100" t="s">
        <v>1652</v>
      </c>
      <c r="BG37" s="89"/>
      <c r="BH37" s="89"/>
      <c r="BI37" s="89"/>
      <c r="BJ37" s="89"/>
      <c r="BK37" s="89"/>
      <c r="BL37" s="89"/>
      <c r="BM37" s="89"/>
      <c r="BN37" s="89"/>
      <c r="BO37" s="89"/>
      <c r="BP37" s="89"/>
      <c r="BQ37" s="89"/>
      <c r="BR37" s="97" t="s">
        <v>1653</v>
      </c>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row>
    <row r="38" spans="1:99" ht="30" customHeight="1" x14ac:dyDescent="0.35">
      <c r="A38" s="89"/>
      <c r="B38" s="89"/>
      <c r="C38" s="89"/>
      <c r="D38" s="97" t="s">
        <v>1654</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109" t="s">
        <v>1655</v>
      </c>
      <c r="AL38" s="89"/>
      <c r="AM38" s="89"/>
      <c r="AN38" s="89"/>
      <c r="AO38" s="89"/>
      <c r="AP38" s="89"/>
      <c r="AQ38" s="89"/>
      <c r="AR38" s="89"/>
      <c r="AS38" s="89"/>
      <c r="AT38" s="89"/>
      <c r="AU38" s="89"/>
      <c r="AV38" s="89"/>
      <c r="AW38" s="89"/>
      <c r="AX38" s="89"/>
      <c r="AY38" s="89"/>
      <c r="AZ38" s="89"/>
      <c r="BA38" s="89"/>
      <c r="BB38" s="89"/>
      <c r="BC38" s="89"/>
      <c r="BD38" s="89"/>
      <c r="BE38" s="89"/>
      <c r="BF38" s="100" t="s">
        <v>1656</v>
      </c>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row>
    <row r="39" spans="1:99" ht="30" customHeight="1" x14ac:dyDescent="0.35">
      <c r="A39" s="89"/>
      <c r="B39" s="89"/>
      <c r="C39" s="89"/>
      <c r="D39" s="97" t="s">
        <v>1657</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100" t="s">
        <v>1658</v>
      </c>
      <c r="BG39" s="89"/>
      <c r="BH39" s="89"/>
      <c r="BI39" s="89"/>
      <c r="BJ39" s="89"/>
      <c r="BK39" s="89"/>
      <c r="BL39" s="89"/>
      <c r="BM39" s="89"/>
      <c r="BN39" s="89"/>
      <c r="BO39" s="89"/>
      <c r="BP39" s="89"/>
      <c r="BQ39" s="89"/>
      <c r="BR39" s="97" t="s">
        <v>1659</v>
      </c>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row>
    <row r="40" spans="1:99" ht="30" customHeight="1" x14ac:dyDescent="0.35">
      <c r="A40" s="89"/>
      <c r="B40" s="89"/>
      <c r="C40" s="89"/>
      <c r="D40" s="97" t="s">
        <v>1660</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100" t="s">
        <v>1661</v>
      </c>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row>
    <row r="41" spans="1:99" ht="30" customHeight="1" x14ac:dyDescent="0.35">
      <c r="A41" s="89"/>
      <c r="B41" s="89"/>
      <c r="C41" s="89"/>
      <c r="D41" s="102" t="s">
        <v>997</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111" t="s">
        <v>1662</v>
      </c>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97" t="s">
        <v>1663</v>
      </c>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row>
    <row r="42" spans="1:99" ht="30" customHeight="1" x14ac:dyDescent="0.35">
      <c r="A42" s="89"/>
      <c r="B42" s="89"/>
      <c r="C42" s="89"/>
      <c r="D42" s="100" t="s">
        <v>1664</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row>
    <row r="43" spans="1:99" ht="30" customHeight="1" x14ac:dyDescent="0.3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row>
    <row r="44" spans="1:99" ht="30" customHeight="1" x14ac:dyDescent="0.35">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row>
    <row r="45" spans="1:99" ht="30" customHeight="1" x14ac:dyDescent="0.3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row>
    <row r="46" spans="1:99" ht="30" customHeight="1" x14ac:dyDescent="0.35">
      <c r="A46" s="89"/>
      <c r="B46" s="89"/>
      <c r="C46" s="89"/>
      <c r="D46" s="90"/>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row>
    <row r="47" spans="1:99" ht="30" customHeight="1" x14ac:dyDescent="0.3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row>
    <row r="48" spans="1:99" ht="30" customHeight="1" x14ac:dyDescent="0.3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row>
    <row r="49" spans="1:99" ht="30" customHeight="1" x14ac:dyDescent="0.3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row>
    <row r="50" spans="1:99" ht="30" customHeight="1" x14ac:dyDescent="0.35">
      <c r="A50" s="89"/>
      <c r="B50" s="89"/>
      <c r="C50" s="89"/>
      <c r="D50" s="112"/>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row>
    <row r="51" spans="1:99" ht="30" customHeight="1" x14ac:dyDescent="0.35">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row>
    <row r="52" spans="1:99" ht="30" customHeight="1" x14ac:dyDescent="0.3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row>
    <row r="53" spans="1:99" ht="30" customHeight="1" x14ac:dyDescent="0.35">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row>
    <row r="54" spans="1:99" ht="30" customHeight="1" x14ac:dyDescent="0.3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row>
    <row r="55" spans="1:99" ht="30" customHeight="1" x14ac:dyDescent="0.3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row>
    <row r="56" spans="1:99" ht="30" customHeight="1" x14ac:dyDescent="0.3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row>
    <row r="57" spans="1:99" ht="30" customHeight="1" x14ac:dyDescent="0.3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row>
    <row r="58" spans="1:99" ht="30" customHeight="1" x14ac:dyDescent="0.3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row>
    <row r="59" spans="1:99" ht="30" customHeight="1" x14ac:dyDescent="0.3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row>
    <row r="60" spans="1:99" ht="30" customHeight="1" x14ac:dyDescent="0.3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row>
    <row r="61" spans="1:99" ht="30" customHeight="1" x14ac:dyDescent="0.3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row>
    <row r="62" spans="1:99" ht="30" customHeight="1" x14ac:dyDescent="0.3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row>
    <row r="63" spans="1:99" ht="30" customHeight="1" x14ac:dyDescent="0.3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row>
    <row r="64" spans="1:99" ht="30" customHeight="1" x14ac:dyDescent="0.3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row>
    <row r="65" spans="1:99" ht="30" customHeight="1" x14ac:dyDescent="0.3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row>
    <row r="66" spans="1:99" ht="30" customHeight="1" x14ac:dyDescent="0.3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row>
    <row r="67" spans="1:99" ht="30" customHeight="1" x14ac:dyDescent="0.3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row>
    <row r="68" spans="1:99" ht="30" customHeight="1" x14ac:dyDescent="0.3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row>
    <row r="69" spans="1:99" ht="30" customHeight="1" x14ac:dyDescent="0.3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row>
    <row r="70" spans="1:99" ht="30" customHeight="1" x14ac:dyDescent="0.3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row>
    <row r="71" spans="1:99" ht="30" customHeight="1" x14ac:dyDescent="0.3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row>
    <row r="72" spans="1:99" ht="30" customHeight="1" x14ac:dyDescent="0.3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row>
    <row r="73" spans="1:99" ht="30" customHeight="1" x14ac:dyDescent="0.3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row>
    <row r="74" spans="1:99" ht="30" customHeight="1" x14ac:dyDescent="0.3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row>
    <row r="75" spans="1:99" ht="30" customHeight="1" x14ac:dyDescent="0.3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row>
    <row r="76" spans="1:99" ht="30" customHeight="1" x14ac:dyDescent="0.3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row>
    <row r="77" spans="1:99" ht="30" customHeight="1" x14ac:dyDescent="0.35">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row>
    <row r="78" spans="1:99" ht="30" customHeight="1" x14ac:dyDescent="0.35">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row>
    <row r="79" spans="1:99" ht="30" customHeight="1" x14ac:dyDescent="0.35">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row>
    <row r="80" spans="1:99" ht="30" customHeight="1" x14ac:dyDescent="0.3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row>
    <row r="81" spans="1:99" ht="30" customHeight="1" x14ac:dyDescent="0.3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row>
    <row r="82" spans="1:99" ht="30" customHeight="1" x14ac:dyDescent="0.35">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row>
    <row r="83" spans="1:99" ht="30" customHeight="1" x14ac:dyDescent="0.3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row>
    <row r="84" spans="1:99" ht="30" customHeight="1" x14ac:dyDescent="0.3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row>
    <row r="85" spans="1:99" ht="30" customHeight="1" x14ac:dyDescent="0.3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row>
    <row r="86" spans="1:99" ht="30" customHeight="1" x14ac:dyDescent="0.3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row>
    <row r="87" spans="1:99" ht="30" customHeight="1" x14ac:dyDescent="0.35">
      <c r="A87" s="89"/>
      <c r="B87" s="89"/>
      <c r="C87" s="89"/>
      <c r="D87" s="89"/>
      <c r="E87" s="112"/>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row>
    <row r="88" spans="1:99" ht="30" customHeight="1" x14ac:dyDescent="0.3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row>
    <row r="89" spans="1:99" ht="30" customHeight="1" x14ac:dyDescent="0.35">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row>
    <row r="90" spans="1:99" ht="30" customHeight="1" x14ac:dyDescent="0.35">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row>
    <row r="91" spans="1:99" ht="30" customHeight="1" x14ac:dyDescent="0.35">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row>
    <row r="92" spans="1:99" ht="30" customHeight="1" x14ac:dyDescent="0.3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row>
    <row r="93" spans="1:99" ht="30" customHeight="1" x14ac:dyDescent="0.3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row>
    <row r="94" spans="1:99" ht="30" customHeight="1" x14ac:dyDescent="0.3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row>
    <row r="95" spans="1:99" ht="30" customHeight="1" x14ac:dyDescent="0.3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row>
    <row r="96" spans="1:99" ht="30" customHeight="1" x14ac:dyDescent="0.3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row>
    <row r="97" spans="1:99" ht="30" customHeight="1" x14ac:dyDescent="0.3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row>
    <row r="98" spans="1:99" ht="30" customHeight="1" x14ac:dyDescent="0.3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row>
    <row r="99" spans="1:99" ht="30" customHeight="1" x14ac:dyDescent="0.35">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row>
    <row r="100" spans="1:99" ht="30" customHeight="1" x14ac:dyDescent="0.3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row>
    <row r="101" spans="1:99" ht="30" customHeight="1" x14ac:dyDescent="0.3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row>
    <row r="102" spans="1:99" ht="30" customHeight="1" x14ac:dyDescent="0.3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row>
    <row r="103" spans="1:99" ht="30" customHeight="1" x14ac:dyDescent="0.3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row>
    <row r="104" spans="1:99" ht="30" customHeight="1" x14ac:dyDescent="0.3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row>
    <row r="105" spans="1:99" ht="30" customHeight="1" x14ac:dyDescent="0.3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row>
    <row r="106" spans="1:99" ht="30" customHeight="1" x14ac:dyDescent="0.3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row>
    <row r="107" spans="1:99" ht="30" customHeight="1" x14ac:dyDescent="0.3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row>
    <row r="108" spans="1:99" ht="30" customHeight="1" x14ac:dyDescent="0.3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row>
    <row r="109" spans="1:99" ht="30" customHeight="1" x14ac:dyDescent="0.3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row>
    <row r="110" spans="1:99" ht="30" customHeight="1" x14ac:dyDescent="0.3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row>
    <row r="111" spans="1:99" ht="30" customHeight="1" x14ac:dyDescent="0.3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row>
    <row r="112" spans="1:99" ht="30" customHeight="1" x14ac:dyDescent="0.3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row>
    <row r="113" spans="1:99" ht="30" customHeight="1" x14ac:dyDescent="0.3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row>
    <row r="114" spans="1:99" ht="30" customHeight="1" x14ac:dyDescent="0.3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row>
    <row r="115" spans="1:99" ht="30" customHeight="1" x14ac:dyDescent="0.3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89"/>
      <c r="CQ115" s="89"/>
      <c r="CR115" s="89"/>
      <c r="CS115" s="89"/>
      <c r="CT115" s="89"/>
      <c r="CU115" s="89"/>
    </row>
    <row r="116" spans="1:99" ht="30" customHeight="1" x14ac:dyDescent="0.3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row>
    <row r="117" spans="1:99" ht="30" customHeight="1" x14ac:dyDescent="0.3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row>
    <row r="118" spans="1:99" ht="30" customHeight="1" x14ac:dyDescent="0.3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row>
    <row r="119" spans="1:99" ht="30" customHeight="1" x14ac:dyDescent="0.3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row>
    <row r="120" spans="1:99" ht="30" customHeight="1" x14ac:dyDescent="0.3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row>
    <row r="121" spans="1:99" ht="30" customHeight="1" x14ac:dyDescent="0.3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c r="CG121" s="89"/>
      <c r="CH121" s="89"/>
      <c r="CI121" s="89"/>
      <c r="CJ121" s="89"/>
      <c r="CK121" s="89"/>
      <c r="CL121" s="89"/>
      <c r="CM121" s="89"/>
      <c r="CN121" s="89"/>
      <c r="CO121" s="89"/>
      <c r="CP121" s="89"/>
      <c r="CQ121" s="89"/>
      <c r="CR121" s="89"/>
      <c r="CS121" s="89"/>
      <c r="CT121" s="89"/>
      <c r="CU121" s="89"/>
    </row>
    <row r="122" spans="1:99" ht="30" customHeight="1" x14ac:dyDescent="0.3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row>
    <row r="123" spans="1:99" ht="30" customHeight="1" x14ac:dyDescent="0.3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row>
    <row r="124" spans="1:99" ht="30" customHeight="1" x14ac:dyDescent="0.35">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row>
    <row r="125" spans="1:99" ht="30" customHeight="1" x14ac:dyDescent="0.3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row>
    <row r="126" spans="1:99" ht="30" customHeight="1" x14ac:dyDescent="0.35">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c r="CP126" s="89"/>
      <c r="CQ126" s="89"/>
      <c r="CR126" s="89"/>
      <c r="CS126" s="89"/>
      <c r="CT126" s="89"/>
      <c r="CU126" s="89"/>
    </row>
    <row r="127" spans="1:99" ht="30" customHeight="1" x14ac:dyDescent="0.35">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c r="CP127" s="89"/>
      <c r="CQ127" s="89"/>
      <c r="CR127" s="89"/>
      <c r="CS127" s="89"/>
      <c r="CT127" s="89"/>
      <c r="CU127" s="89"/>
    </row>
    <row r="128" spans="1:99" ht="30" customHeight="1" x14ac:dyDescent="0.3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c r="CP128" s="89"/>
      <c r="CQ128" s="89"/>
      <c r="CR128" s="89"/>
      <c r="CS128" s="89"/>
      <c r="CT128" s="89"/>
      <c r="CU128" s="89"/>
    </row>
    <row r="129" spans="1:99" ht="30" customHeight="1" x14ac:dyDescent="0.35">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c r="CP129" s="89"/>
      <c r="CQ129" s="89"/>
      <c r="CR129" s="89"/>
      <c r="CS129" s="89"/>
      <c r="CT129" s="89"/>
      <c r="CU129" s="89"/>
    </row>
    <row r="130" spans="1:99" ht="30" customHeight="1" x14ac:dyDescent="0.3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89"/>
      <c r="CF130" s="89"/>
      <c r="CG130" s="89"/>
      <c r="CH130" s="89"/>
      <c r="CI130" s="89"/>
      <c r="CJ130" s="89"/>
      <c r="CK130" s="89"/>
      <c r="CL130" s="89"/>
      <c r="CM130" s="89"/>
      <c r="CN130" s="89"/>
      <c r="CO130" s="89"/>
      <c r="CP130" s="89"/>
      <c r="CQ130" s="89"/>
      <c r="CR130" s="89"/>
      <c r="CS130" s="89"/>
      <c r="CT130" s="89"/>
      <c r="CU130" s="89"/>
    </row>
    <row r="131" spans="1:99" ht="30" customHeight="1" x14ac:dyDescent="0.3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c r="CC131" s="89"/>
      <c r="CD131" s="89"/>
      <c r="CE131" s="89"/>
      <c r="CF131" s="89"/>
      <c r="CG131" s="89"/>
      <c r="CH131" s="89"/>
      <c r="CI131" s="89"/>
      <c r="CJ131" s="89"/>
      <c r="CK131" s="89"/>
      <c r="CL131" s="89"/>
      <c r="CM131" s="89"/>
      <c r="CN131" s="89"/>
      <c r="CO131" s="89"/>
      <c r="CP131" s="89"/>
      <c r="CQ131" s="89"/>
      <c r="CR131" s="89"/>
      <c r="CS131" s="89"/>
      <c r="CT131" s="89"/>
      <c r="CU131" s="89"/>
    </row>
    <row r="132" spans="1:99" ht="30" customHeight="1" x14ac:dyDescent="0.3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row>
    <row r="133" spans="1:99" ht="30" customHeight="1" x14ac:dyDescent="0.3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row>
    <row r="134" spans="1:99" ht="30" customHeight="1" x14ac:dyDescent="0.3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c r="CP134" s="89"/>
      <c r="CQ134" s="89"/>
      <c r="CR134" s="89"/>
      <c r="CS134" s="89"/>
      <c r="CT134" s="89"/>
      <c r="CU134" s="89"/>
    </row>
    <row r="135" spans="1:99" ht="30" customHeight="1" x14ac:dyDescent="0.3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c r="CP135" s="89"/>
      <c r="CQ135" s="89"/>
      <c r="CR135" s="89"/>
      <c r="CS135" s="89"/>
      <c r="CT135" s="89"/>
      <c r="CU135" s="89"/>
    </row>
    <row r="136" spans="1:99" ht="30" customHeight="1" x14ac:dyDescent="0.3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c r="CP136" s="89"/>
      <c r="CQ136" s="89"/>
      <c r="CR136" s="89"/>
      <c r="CS136" s="89"/>
      <c r="CT136" s="89"/>
      <c r="CU136" s="89"/>
    </row>
    <row r="137" spans="1:99" ht="30" customHeight="1" x14ac:dyDescent="0.3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row>
    <row r="138" spans="1:99" ht="30" customHeight="1" x14ac:dyDescent="0.3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row>
    <row r="139" spans="1:99" ht="30" customHeight="1" x14ac:dyDescent="0.3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c r="CM139" s="89"/>
      <c r="CN139" s="89"/>
      <c r="CO139" s="89"/>
      <c r="CP139" s="89"/>
      <c r="CQ139" s="89"/>
      <c r="CR139" s="89"/>
      <c r="CS139" s="89"/>
      <c r="CT139" s="89"/>
      <c r="CU139" s="89"/>
    </row>
    <row r="140" spans="1:99" ht="30" customHeight="1" x14ac:dyDescent="0.3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row>
    <row r="141" spans="1:99" ht="30" customHeight="1" x14ac:dyDescent="0.3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row>
    <row r="142" spans="1:99" ht="30" customHeight="1" x14ac:dyDescent="0.3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row>
    <row r="143" spans="1:99" ht="30" customHeight="1" x14ac:dyDescent="0.3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c r="CM143" s="89"/>
      <c r="CN143" s="89"/>
      <c r="CO143" s="89"/>
      <c r="CP143" s="89"/>
      <c r="CQ143" s="89"/>
      <c r="CR143" s="89"/>
      <c r="CS143" s="89"/>
      <c r="CT143" s="89"/>
      <c r="CU143" s="89"/>
    </row>
    <row r="144" spans="1:99" ht="30" customHeight="1" x14ac:dyDescent="0.3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c r="BW144" s="89"/>
      <c r="BX144" s="89"/>
      <c r="BY144" s="89"/>
      <c r="BZ144" s="89"/>
      <c r="CA144" s="89"/>
      <c r="CB144" s="89"/>
      <c r="CC144" s="89"/>
      <c r="CD144" s="89"/>
      <c r="CE144" s="89"/>
      <c r="CF144" s="89"/>
      <c r="CG144" s="89"/>
      <c r="CH144" s="89"/>
      <c r="CI144" s="89"/>
      <c r="CJ144" s="89"/>
      <c r="CK144" s="89"/>
      <c r="CL144" s="89"/>
      <c r="CM144" s="89"/>
      <c r="CN144" s="89"/>
      <c r="CO144" s="89"/>
      <c r="CP144" s="89"/>
      <c r="CQ144" s="89"/>
      <c r="CR144" s="89"/>
      <c r="CS144" s="89"/>
      <c r="CT144" s="89"/>
      <c r="CU144" s="89"/>
    </row>
    <row r="145" spans="1:99" ht="30" customHeight="1" x14ac:dyDescent="0.3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c r="BX145" s="89"/>
      <c r="BY145" s="89"/>
      <c r="BZ145" s="89"/>
      <c r="CA145" s="89"/>
      <c r="CB145" s="89"/>
      <c r="CC145" s="89"/>
      <c r="CD145" s="89"/>
      <c r="CE145" s="89"/>
      <c r="CF145" s="89"/>
      <c r="CG145" s="89"/>
      <c r="CH145" s="89"/>
      <c r="CI145" s="89"/>
      <c r="CJ145" s="89"/>
      <c r="CK145" s="89"/>
      <c r="CL145" s="89"/>
      <c r="CM145" s="89"/>
      <c r="CN145" s="89"/>
      <c r="CO145" s="89"/>
      <c r="CP145" s="89"/>
      <c r="CQ145" s="89"/>
      <c r="CR145" s="89"/>
      <c r="CS145" s="89"/>
      <c r="CT145" s="89"/>
      <c r="CU145" s="89"/>
    </row>
    <row r="146" spans="1:99" ht="30" customHeight="1" x14ac:dyDescent="0.3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c r="BW146" s="89"/>
      <c r="BX146" s="89"/>
      <c r="BY146" s="89"/>
      <c r="BZ146" s="89"/>
      <c r="CA146" s="89"/>
      <c r="CB146" s="89"/>
      <c r="CC146" s="89"/>
      <c r="CD146" s="89"/>
      <c r="CE146" s="89"/>
      <c r="CF146" s="89"/>
      <c r="CG146" s="89"/>
      <c r="CH146" s="89"/>
      <c r="CI146" s="89"/>
      <c r="CJ146" s="89"/>
      <c r="CK146" s="89"/>
      <c r="CL146" s="89"/>
      <c r="CM146" s="89"/>
      <c r="CN146" s="89"/>
      <c r="CO146" s="89"/>
      <c r="CP146" s="89"/>
      <c r="CQ146" s="89"/>
      <c r="CR146" s="89"/>
      <c r="CS146" s="89"/>
      <c r="CT146" s="89"/>
      <c r="CU146" s="89"/>
    </row>
    <row r="147" spans="1:99" ht="30" customHeight="1" x14ac:dyDescent="0.3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c r="CG147" s="89"/>
      <c r="CH147" s="89"/>
      <c r="CI147" s="89"/>
      <c r="CJ147" s="89"/>
      <c r="CK147" s="89"/>
      <c r="CL147" s="89"/>
      <c r="CM147" s="89"/>
      <c r="CN147" s="89"/>
      <c r="CO147" s="89"/>
      <c r="CP147" s="89"/>
      <c r="CQ147" s="89"/>
      <c r="CR147" s="89"/>
      <c r="CS147" s="89"/>
      <c r="CT147" s="89"/>
      <c r="CU147" s="89"/>
    </row>
    <row r="148" spans="1:99" ht="30" customHeight="1" x14ac:dyDescent="0.3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c r="CG148" s="89"/>
      <c r="CH148" s="89"/>
      <c r="CI148" s="89"/>
      <c r="CJ148" s="89"/>
      <c r="CK148" s="89"/>
      <c r="CL148" s="89"/>
      <c r="CM148" s="89"/>
      <c r="CN148" s="89"/>
      <c r="CO148" s="89"/>
      <c r="CP148" s="89"/>
      <c r="CQ148" s="89"/>
      <c r="CR148" s="89"/>
      <c r="CS148" s="89"/>
      <c r="CT148" s="89"/>
      <c r="CU148" s="89"/>
    </row>
    <row r="149" spans="1:99" ht="30" customHeight="1" x14ac:dyDescent="0.3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89"/>
      <c r="CA149" s="89"/>
      <c r="CB149" s="89"/>
      <c r="CC149" s="89"/>
      <c r="CD149" s="89"/>
      <c r="CE149" s="89"/>
      <c r="CF149" s="89"/>
      <c r="CG149" s="89"/>
      <c r="CH149" s="89"/>
      <c r="CI149" s="89"/>
      <c r="CJ149" s="89"/>
      <c r="CK149" s="89"/>
      <c r="CL149" s="89"/>
      <c r="CM149" s="89"/>
      <c r="CN149" s="89"/>
      <c r="CO149" s="89"/>
      <c r="CP149" s="89"/>
      <c r="CQ149" s="89"/>
      <c r="CR149" s="89"/>
      <c r="CS149" s="89"/>
      <c r="CT149" s="89"/>
      <c r="CU149" s="89"/>
    </row>
    <row r="150" spans="1:99" ht="30" customHeight="1" x14ac:dyDescent="0.3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c r="BW150" s="89"/>
      <c r="BX150" s="89"/>
      <c r="BY150" s="89"/>
      <c r="BZ150" s="89"/>
      <c r="CA150" s="89"/>
      <c r="CB150" s="89"/>
      <c r="CC150" s="89"/>
      <c r="CD150" s="89"/>
      <c r="CE150" s="89"/>
      <c r="CF150" s="89"/>
      <c r="CG150" s="89"/>
      <c r="CH150" s="89"/>
      <c r="CI150" s="89"/>
      <c r="CJ150" s="89"/>
      <c r="CK150" s="89"/>
      <c r="CL150" s="89"/>
      <c r="CM150" s="89"/>
      <c r="CN150" s="89"/>
      <c r="CO150" s="89"/>
      <c r="CP150" s="89"/>
      <c r="CQ150" s="89"/>
      <c r="CR150" s="89"/>
      <c r="CS150" s="89"/>
      <c r="CT150" s="89"/>
      <c r="CU150" s="89"/>
    </row>
    <row r="151" spans="1:99" ht="30" customHeight="1" x14ac:dyDescent="0.3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c r="CG151" s="89"/>
      <c r="CH151" s="89"/>
      <c r="CI151" s="89"/>
      <c r="CJ151" s="89"/>
      <c r="CK151" s="89"/>
      <c r="CL151" s="89"/>
      <c r="CM151" s="89"/>
      <c r="CN151" s="89"/>
      <c r="CO151" s="89"/>
      <c r="CP151" s="89"/>
      <c r="CQ151" s="89"/>
      <c r="CR151" s="89"/>
      <c r="CS151" s="89"/>
      <c r="CT151" s="89"/>
      <c r="CU151" s="89"/>
    </row>
    <row r="152" spans="1:99" ht="30" customHeight="1" x14ac:dyDescent="0.3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c r="CG152" s="89"/>
      <c r="CH152" s="89"/>
      <c r="CI152" s="89"/>
      <c r="CJ152" s="89"/>
      <c r="CK152" s="89"/>
      <c r="CL152" s="89"/>
      <c r="CM152" s="89"/>
      <c r="CN152" s="89"/>
      <c r="CO152" s="89"/>
      <c r="CP152" s="89"/>
      <c r="CQ152" s="89"/>
      <c r="CR152" s="89"/>
      <c r="CS152" s="89"/>
      <c r="CT152" s="89"/>
      <c r="CU152" s="89"/>
    </row>
    <row r="153" spans="1:99" ht="30" customHeight="1" x14ac:dyDescent="0.3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89"/>
      <c r="BZ153" s="89"/>
      <c r="CA153" s="89"/>
      <c r="CB153" s="89"/>
      <c r="CC153" s="89"/>
      <c r="CD153" s="89"/>
      <c r="CE153" s="89"/>
      <c r="CF153" s="89"/>
      <c r="CG153" s="89"/>
      <c r="CH153" s="89"/>
      <c r="CI153" s="89"/>
      <c r="CJ153" s="89"/>
      <c r="CK153" s="89"/>
      <c r="CL153" s="89"/>
      <c r="CM153" s="89"/>
      <c r="CN153" s="89"/>
      <c r="CO153" s="89"/>
      <c r="CP153" s="89"/>
      <c r="CQ153" s="89"/>
      <c r="CR153" s="89"/>
      <c r="CS153" s="89"/>
      <c r="CT153" s="89"/>
      <c r="CU153" s="89"/>
    </row>
    <row r="154" spans="1:99" ht="30" customHeight="1" x14ac:dyDescent="0.3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c r="CG154" s="89"/>
      <c r="CH154" s="89"/>
      <c r="CI154" s="89"/>
      <c r="CJ154" s="89"/>
      <c r="CK154" s="89"/>
      <c r="CL154" s="89"/>
      <c r="CM154" s="89"/>
      <c r="CN154" s="89"/>
      <c r="CO154" s="89"/>
      <c r="CP154" s="89"/>
      <c r="CQ154" s="89"/>
      <c r="CR154" s="89"/>
      <c r="CS154" s="89"/>
      <c r="CT154" s="89"/>
      <c r="CU154" s="89"/>
    </row>
    <row r="155" spans="1:99" ht="30" customHeight="1" x14ac:dyDescent="0.3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89"/>
      <c r="CA155" s="89"/>
      <c r="CB155" s="89"/>
      <c r="CC155" s="89"/>
      <c r="CD155" s="89"/>
      <c r="CE155" s="89"/>
      <c r="CF155" s="89"/>
      <c r="CG155" s="89"/>
      <c r="CH155" s="89"/>
      <c r="CI155" s="89"/>
      <c r="CJ155" s="89"/>
      <c r="CK155" s="89"/>
      <c r="CL155" s="89"/>
      <c r="CM155" s="89"/>
      <c r="CN155" s="89"/>
      <c r="CO155" s="89"/>
      <c r="CP155" s="89"/>
      <c r="CQ155" s="89"/>
      <c r="CR155" s="89"/>
      <c r="CS155" s="89"/>
      <c r="CT155" s="89"/>
      <c r="CU155" s="89"/>
    </row>
    <row r="156" spans="1:99" ht="30" customHeight="1" x14ac:dyDescent="0.3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c r="CG156" s="89"/>
      <c r="CH156" s="89"/>
      <c r="CI156" s="89"/>
      <c r="CJ156" s="89"/>
      <c r="CK156" s="89"/>
      <c r="CL156" s="89"/>
      <c r="CM156" s="89"/>
      <c r="CN156" s="89"/>
      <c r="CO156" s="89"/>
      <c r="CP156" s="89"/>
      <c r="CQ156" s="89"/>
      <c r="CR156" s="89"/>
      <c r="CS156" s="89"/>
      <c r="CT156" s="89"/>
      <c r="CU156" s="89"/>
    </row>
    <row r="157" spans="1:99" ht="30" customHeight="1" x14ac:dyDescent="0.3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c r="CG157" s="89"/>
      <c r="CH157" s="89"/>
      <c r="CI157" s="89"/>
      <c r="CJ157" s="89"/>
      <c r="CK157" s="89"/>
      <c r="CL157" s="89"/>
      <c r="CM157" s="89"/>
      <c r="CN157" s="89"/>
      <c r="CO157" s="89"/>
      <c r="CP157" s="89"/>
      <c r="CQ157" s="89"/>
      <c r="CR157" s="89"/>
      <c r="CS157" s="89"/>
      <c r="CT157" s="89"/>
      <c r="CU157" s="89"/>
    </row>
    <row r="158" spans="1:99" ht="30" customHeight="1" x14ac:dyDescent="0.3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c r="CG158" s="89"/>
      <c r="CH158" s="89"/>
      <c r="CI158" s="89"/>
      <c r="CJ158" s="89"/>
      <c r="CK158" s="89"/>
      <c r="CL158" s="89"/>
      <c r="CM158" s="89"/>
      <c r="CN158" s="89"/>
      <c r="CO158" s="89"/>
      <c r="CP158" s="89"/>
      <c r="CQ158" s="89"/>
      <c r="CR158" s="89"/>
      <c r="CS158" s="89"/>
      <c r="CT158" s="89"/>
      <c r="CU158" s="89"/>
    </row>
    <row r="159" spans="1:99" ht="30" customHeight="1" x14ac:dyDescent="0.3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c r="CG159" s="89"/>
      <c r="CH159" s="89"/>
      <c r="CI159" s="89"/>
      <c r="CJ159" s="89"/>
      <c r="CK159" s="89"/>
      <c r="CL159" s="89"/>
      <c r="CM159" s="89"/>
      <c r="CN159" s="89"/>
      <c r="CO159" s="89"/>
      <c r="CP159" s="89"/>
      <c r="CQ159" s="89"/>
      <c r="CR159" s="89"/>
      <c r="CS159" s="89"/>
      <c r="CT159" s="89"/>
      <c r="CU159" s="89"/>
    </row>
    <row r="160" spans="1:99" ht="30" customHeight="1" x14ac:dyDescent="0.3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89"/>
      <c r="CU160" s="89"/>
    </row>
    <row r="161" spans="1:99" ht="30" customHeight="1" x14ac:dyDescent="0.3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row>
    <row r="162" spans="1:99" ht="30" customHeight="1" x14ac:dyDescent="0.3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c r="BW162" s="89"/>
      <c r="BX162" s="89"/>
      <c r="BY162" s="89"/>
      <c r="BZ162" s="89"/>
      <c r="CA162" s="89"/>
      <c r="CB162" s="89"/>
      <c r="CC162" s="89"/>
      <c r="CD162" s="89"/>
      <c r="CE162" s="89"/>
      <c r="CF162" s="89"/>
      <c r="CG162" s="89"/>
      <c r="CH162" s="89"/>
      <c r="CI162" s="89"/>
      <c r="CJ162" s="89"/>
      <c r="CK162" s="89"/>
      <c r="CL162" s="89"/>
      <c r="CM162" s="89"/>
      <c r="CN162" s="89"/>
      <c r="CO162" s="89"/>
      <c r="CP162" s="89"/>
      <c r="CQ162" s="89"/>
      <c r="CR162" s="89"/>
      <c r="CS162" s="89"/>
      <c r="CT162" s="89"/>
      <c r="CU162" s="89"/>
    </row>
    <row r="163" spans="1:99" ht="30" customHeight="1" x14ac:dyDescent="0.3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89"/>
      <c r="CA163" s="89"/>
      <c r="CB163" s="89"/>
      <c r="CC163" s="89"/>
      <c r="CD163" s="89"/>
      <c r="CE163" s="89"/>
      <c r="CF163" s="89"/>
      <c r="CG163" s="89"/>
      <c r="CH163" s="89"/>
      <c r="CI163" s="89"/>
      <c r="CJ163" s="89"/>
      <c r="CK163" s="89"/>
      <c r="CL163" s="89"/>
      <c r="CM163" s="89"/>
      <c r="CN163" s="89"/>
      <c r="CO163" s="89"/>
      <c r="CP163" s="89"/>
      <c r="CQ163" s="89"/>
      <c r="CR163" s="89"/>
      <c r="CS163" s="89"/>
      <c r="CT163" s="89"/>
      <c r="CU163" s="89"/>
    </row>
    <row r="164" spans="1:99" ht="30" customHeight="1" x14ac:dyDescent="0.3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89"/>
      <c r="BZ164" s="89"/>
      <c r="CA164" s="89"/>
      <c r="CB164" s="89"/>
      <c r="CC164" s="89"/>
      <c r="CD164" s="89"/>
      <c r="CE164" s="89"/>
      <c r="CF164" s="89"/>
      <c r="CG164" s="89"/>
      <c r="CH164" s="89"/>
      <c r="CI164" s="89"/>
      <c r="CJ164" s="89"/>
      <c r="CK164" s="89"/>
      <c r="CL164" s="89"/>
      <c r="CM164" s="89"/>
      <c r="CN164" s="89"/>
      <c r="CO164" s="89"/>
      <c r="CP164" s="89"/>
      <c r="CQ164" s="89"/>
      <c r="CR164" s="89"/>
      <c r="CS164" s="89"/>
      <c r="CT164" s="89"/>
      <c r="CU164" s="89"/>
    </row>
    <row r="165" spans="1:99" ht="30" customHeight="1" x14ac:dyDescent="0.3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c r="CL165" s="89"/>
      <c r="CM165" s="89"/>
      <c r="CN165" s="89"/>
      <c r="CO165" s="89"/>
      <c r="CP165" s="89"/>
      <c r="CQ165" s="89"/>
      <c r="CR165" s="89"/>
      <c r="CS165" s="89"/>
      <c r="CT165" s="89"/>
      <c r="CU165" s="89"/>
    </row>
    <row r="166" spans="1:99" ht="30" customHeight="1" x14ac:dyDescent="0.3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row>
    <row r="167" spans="1:99" ht="30" customHeight="1" x14ac:dyDescent="0.3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row>
    <row r="168" spans="1:99" ht="30" customHeight="1" x14ac:dyDescent="0.3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row>
    <row r="169" spans="1:99" ht="30" customHeight="1" x14ac:dyDescent="0.3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row>
    <row r="170" spans="1:99" ht="30" customHeight="1" x14ac:dyDescent="0.3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89"/>
      <c r="BZ170" s="89"/>
      <c r="CA170" s="89"/>
      <c r="CB170" s="89"/>
      <c r="CC170" s="89"/>
      <c r="CD170" s="89"/>
      <c r="CE170" s="89"/>
      <c r="CF170" s="89"/>
      <c r="CG170" s="89"/>
      <c r="CH170" s="89"/>
      <c r="CI170" s="89"/>
      <c r="CJ170" s="89"/>
      <c r="CK170" s="89"/>
      <c r="CL170" s="89"/>
      <c r="CM170" s="89"/>
      <c r="CN170" s="89"/>
      <c r="CO170" s="89"/>
      <c r="CP170" s="89"/>
      <c r="CQ170" s="89"/>
      <c r="CR170" s="89"/>
      <c r="CS170" s="89"/>
      <c r="CT170" s="89"/>
      <c r="CU170" s="89"/>
    </row>
    <row r="171" spans="1:99" ht="30" customHeight="1" x14ac:dyDescent="0.3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c r="CG171" s="89"/>
      <c r="CH171" s="89"/>
      <c r="CI171" s="89"/>
      <c r="CJ171" s="89"/>
      <c r="CK171" s="89"/>
      <c r="CL171" s="89"/>
      <c r="CM171" s="89"/>
      <c r="CN171" s="89"/>
      <c r="CO171" s="89"/>
      <c r="CP171" s="89"/>
      <c r="CQ171" s="89"/>
      <c r="CR171" s="89"/>
      <c r="CS171" s="89"/>
      <c r="CT171" s="89"/>
      <c r="CU171" s="89"/>
    </row>
    <row r="172" spans="1:99" ht="30" customHeight="1" x14ac:dyDescent="0.3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row>
    <row r="173" spans="1:99" ht="30" customHeight="1" x14ac:dyDescent="0.3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c r="BW173" s="89"/>
      <c r="BX173" s="89"/>
      <c r="BY173" s="89"/>
      <c r="BZ173" s="89"/>
      <c r="CA173" s="89"/>
      <c r="CB173" s="89"/>
      <c r="CC173" s="89"/>
      <c r="CD173" s="89"/>
      <c r="CE173" s="89"/>
      <c r="CF173" s="89"/>
      <c r="CG173" s="89"/>
      <c r="CH173" s="89"/>
      <c r="CI173" s="89"/>
      <c r="CJ173" s="89"/>
      <c r="CK173" s="89"/>
      <c r="CL173" s="89"/>
      <c r="CM173" s="89"/>
      <c r="CN173" s="89"/>
      <c r="CO173" s="89"/>
      <c r="CP173" s="89"/>
      <c r="CQ173" s="89"/>
      <c r="CR173" s="89"/>
      <c r="CS173" s="89"/>
      <c r="CT173" s="89"/>
      <c r="CU173" s="89"/>
    </row>
    <row r="174" spans="1:99" ht="30" customHeight="1" x14ac:dyDescent="0.3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89"/>
      <c r="BZ174" s="89"/>
      <c r="CA174" s="89"/>
      <c r="CB174" s="89"/>
      <c r="CC174" s="89"/>
      <c r="CD174" s="89"/>
      <c r="CE174" s="89"/>
      <c r="CF174" s="89"/>
      <c r="CG174" s="89"/>
      <c r="CH174" s="89"/>
      <c r="CI174" s="89"/>
      <c r="CJ174" s="89"/>
      <c r="CK174" s="89"/>
      <c r="CL174" s="89"/>
      <c r="CM174" s="89"/>
      <c r="CN174" s="89"/>
      <c r="CO174" s="89"/>
      <c r="CP174" s="89"/>
      <c r="CQ174" s="89"/>
      <c r="CR174" s="89"/>
      <c r="CS174" s="89"/>
      <c r="CT174" s="89"/>
      <c r="CU174" s="89"/>
    </row>
    <row r="175" spans="1:99" ht="30" customHeight="1" x14ac:dyDescent="0.3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c r="CL175" s="89"/>
      <c r="CM175" s="89"/>
      <c r="CN175" s="89"/>
      <c r="CO175" s="89"/>
      <c r="CP175" s="89"/>
      <c r="CQ175" s="89"/>
      <c r="CR175" s="89"/>
      <c r="CS175" s="89"/>
      <c r="CT175" s="89"/>
      <c r="CU175" s="89"/>
    </row>
    <row r="176" spans="1:99" ht="30" customHeight="1" x14ac:dyDescent="0.3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89"/>
      <c r="BZ176" s="89"/>
      <c r="CA176" s="89"/>
      <c r="CB176" s="89"/>
      <c r="CC176" s="89"/>
      <c r="CD176" s="89"/>
      <c r="CE176" s="89"/>
      <c r="CF176" s="89"/>
      <c r="CG176" s="89"/>
      <c r="CH176" s="89"/>
      <c r="CI176" s="89"/>
      <c r="CJ176" s="89"/>
      <c r="CK176" s="89"/>
      <c r="CL176" s="89"/>
      <c r="CM176" s="89"/>
      <c r="CN176" s="89"/>
      <c r="CO176" s="89"/>
      <c r="CP176" s="89"/>
      <c r="CQ176" s="89"/>
      <c r="CR176" s="89"/>
      <c r="CS176" s="89"/>
      <c r="CT176" s="89"/>
      <c r="CU176" s="89"/>
    </row>
    <row r="177" spans="1:99" ht="30" customHeight="1" x14ac:dyDescent="0.3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c r="CG177" s="89"/>
      <c r="CH177" s="89"/>
      <c r="CI177" s="89"/>
      <c r="CJ177" s="89"/>
      <c r="CK177" s="89"/>
      <c r="CL177" s="89"/>
      <c r="CM177" s="89"/>
      <c r="CN177" s="89"/>
      <c r="CO177" s="89"/>
      <c r="CP177" s="89"/>
      <c r="CQ177" s="89"/>
      <c r="CR177" s="89"/>
      <c r="CS177" s="89"/>
      <c r="CT177" s="89"/>
      <c r="CU177" s="89"/>
    </row>
    <row r="178" spans="1:99" ht="30" customHeight="1" x14ac:dyDescent="0.3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89"/>
      <c r="CC178" s="89"/>
      <c r="CD178" s="89"/>
      <c r="CE178" s="89"/>
      <c r="CF178" s="89"/>
      <c r="CG178" s="89"/>
      <c r="CH178" s="89"/>
      <c r="CI178" s="89"/>
      <c r="CJ178" s="89"/>
      <c r="CK178" s="89"/>
      <c r="CL178" s="89"/>
      <c r="CM178" s="89"/>
      <c r="CN178" s="89"/>
      <c r="CO178" s="89"/>
      <c r="CP178" s="89"/>
      <c r="CQ178" s="89"/>
      <c r="CR178" s="89"/>
      <c r="CS178" s="89"/>
      <c r="CT178" s="89"/>
      <c r="CU178" s="89"/>
    </row>
    <row r="179" spans="1:99" ht="30" customHeight="1" x14ac:dyDescent="0.3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89"/>
      <c r="CA179" s="89"/>
      <c r="CB179" s="89"/>
      <c r="CC179" s="89"/>
      <c r="CD179" s="89"/>
      <c r="CE179" s="89"/>
      <c r="CF179" s="89"/>
      <c r="CG179" s="89"/>
      <c r="CH179" s="89"/>
      <c r="CI179" s="89"/>
      <c r="CJ179" s="89"/>
      <c r="CK179" s="89"/>
      <c r="CL179" s="89"/>
      <c r="CM179" s="89"/>
      <c r="CN179" s="89"/>
      <c r="CO179" s="89"/>
      <c r="CP179" s="89"/>
      <c r="CQ179" s="89"/>
      <c r="CR179" s="89"/>
      <c r="CS179" s="89"/>
      <c r="CT179" s="89"/>
      <c r="CU179" s="89"/>
    </row>
    <row r="180" spans="1:99" ht="30" customHeight="1" x14ac:dyDescent="0.3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89"/>
      <c r="CC180" s="89"/>
      <c r="CD180" s="89"/>
      <c r="CE180" s="89"/>
      <c r="CF180" s="89"/>
      <c r="CG180" s="89"/>
      <c r="CH180" s="89"/>
      <c r="CI180" s="89"/>
      <c r="CJ180" s="89"/>
      <c r="CK180" s="89"/>
      <c r="CL180" s="89"/>
      <c r="CM180" s="89"/>
      <c r="CN180" s="89"/>
      <c r="CO180" s="89"/>
      <c r="CP180" s="89"/>
      <c r="CQ180" s="89"/>
      <c r="CR180" s="89"/>
      <c r="CS180" s="89"/>
      <c r="CT180" s="89"/>
      <c r="CU180" s="89"/>
    </row>
    <row r="181" spans="1:99" ht="30" customHeight="1" x14ac:dyDescent="0.3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c r="BW181" s="89"/>
      <c r="BX181" s="89"/>
      <c r="BY181" s="89"/>
      <c r="BZ181" s="89"/>
      <c r="CA181" s="89"/>
      <c r="CB181" s="89"/>
      <c r="CC181" s="89"/>
      <c r="CD181" s="89"/>
      <c r="CE181" s="89"/>
      <c r="CF181" s="89"/>
      <c r="CG181" s="89"/>
      <c r="CH181" s="89"/>
      <c r="CI181" s="89"/>
      <c r="CJ181" s="89"/>
      <c r="CK181" s="89"/>
      <c r="CL181" s="89"/>
      <c r="CM181" s="89"/>
      <c r="CN181" s="89"/>
      <c r="CO181" s="89"/>
      <c r="CP181" s="89"/>
      <c r="CQ181" s="89"/>
      <c r="CR181" s="89"/>
      <c r="CS181" s="89"/>
      <c r="CT181" s="89"/>
      <c r="CU181" s="89"/>
    </row>
    <row r="182" spans="1:99" ht="30" customHeight="1" x14ac:dyDescent="0.3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c r="BW182" s="89"/>
      <c r="BX182" s="89"/>
      <c r="BY182" s="89"/>
      <c r="BZ182" s="89"/>
      <c r="CA182" s="89"/>
      <c r="CB182" s="89"/>
      <c r="CC182" s="89"/>
      <c r="CD182" s="89"/>
      <c r="CE182" s="89"/>
      <c r="CF182" s="89"/>
      <c r="CG182" s="89"/>
      <c r="CH182" s="89"/>
      <c r="CI182" s="89"/>
      <c r="CJ182" s="89"/>
      <c r="CK182" s="89"/>
      <c r="CL182" s="89"/>
      <c r="CM182" s="89"/>
      <c r="CN182" s="89"/>
      <c r="CO182" s="89"/>
      <c r="CP182" s="89"/>
      <c r="CQ182" s="89"/>
      <c r="CR182" s="89"/>
      <c r="CS182" s="89"/>
      <c r="CT182" s="89"/>
      <c r="CU182" s="89"/>
    </row>
    <row r="183" spans="1:99" ht="30" customHeight="1" x14ac:dyDescent="0.35">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c r="BW183" s="89"/>
      <c r="BX183" s="89"/>
      <c r="BY183" s="89"/>
      <c r="BZ183" s="89"/>
      <c r="CA183" s="89"/>
      <c r="CB183" s="89"/>
      <c r="CC183" s="89"/>
      <c r="CD183" s="89"/>
      <c r="CE183" s="89"/>
      <c r="CF183" s="89"/>
      <c r="CG183" s="89"/>
      <c r="CH183" s="89"/>
      <c r="CI183" s="89"/>
      <c r="CJ183" s="89"/>
      <c r="CK183" s="89"/>
      <c r="CL183" s="89"/>
      <c r="CM183" s="89"/>
      <c r="CN183" s="89"/>
      <c r="CO183" s="89"/>
      <c r="CP183" s="89"/>
      <c r="CQ183" s="89"/>
      <c r="CR183" s="89"/>
      <c r="CS183" s="89"/>
      <c r="CT183" s="89"/>
      <c r="CU183" s="89"/>
    </row>
    <row r="184" spans="1:99" ht="30" customHeight="1" x14ac:dyDescent="0.35">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c r="BW184" s="89"/>
      <c r="BX184" s="89"/>
      <c r="BY184" s="89"/>
      <c r="BZ184" s="89"/>
      <c r="CA184" s="89"/>
      <c r="CB184" s="89"/>
      <c r="CC184" s="89"/>
      <c r="CD184" s="89"/>
      <c r="CE184" s="89"/>
      <c r="CF184" s="89"/>
      <c r="CG184" s="89"/>
      <c r="CH184" s="89"/>
      <c r="CI184" s="89"/>
      <c r="CJ184" s="89"/>
      <c r="CK184" s="89"/>
      <c r="CL184" s="89"/>
      <c r="CM184" s="89"/>
      <c r="CN184" s="89"/>
      <c r="CO184" s="89"/>
      <c r="CP184" s="89"/>
      <c r="CQ184" s="89"/>
      <c r="CR184" s="89"/>
      <c r="CS184" s="89"/>
      <c r="CT184" s="89"/>
      <c r="CU184" s="89"/>
    </row>
    <row r="185" spans="1:99" ht="30" customHeight="1" x14ac:dyDescent="0.3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89"/>
      <c r="CC185" s="89"/>
      <c r="CD185" s="89"/>
      <c r="CE185" s="89"/>
      <c r="CF185" s="89"/>
      <c r="CG185" s="89"/>
      <c r="CH185" s="89"/>
      <c r="CI185" s="89"/>
      <c r="CJ185" s="89"/>
      <c r="CK185" s="89"/>
      <c r="CL185" s="89"/>
      <c r="CM185" s="89"/>
      <c r="CN185" s="89"/>
      <c r="CO185" s="89"/>
      <c r="CP185" s="89"/>
      <c r="CQ185" s="89"/>
      <c r="CR185" s="89"/>
      <c r="CS185" s="89"/>
      <c r="CT185" s="89"/>
      <c r="CU185" s="89"/>
    </row>
    <row r="186" spans="1:99" ht="30" customHeight="1" x14ac:dyDescent="0.35">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89"/>
      <c r="BZ186" s="89"/>
      <c r="CA186" s="89"/>
      <c r="CB186" s="89"/>
      <c r="CC186" s="89"/>
      <c r="CD186" s="89"/>
      <c r="CE186" s="89"/>
      <c r="CF186" s="89"/>
      <c r="CG186" s="89"/>
      <c r="CH186" s="89"/>
      <c r="CI186" s="89"/>
      <c r="CJ186" s="89"/>
      <c r="CK186" s="89"/>
      <c r="CL186" s="89"/>
      <c r="CM186" s="89"/>
      <c r="CN186" s="89"/>
      <c r="CO186" s="89"/>
      <c r="CP186" s="89"/>
      <c r="CQ186" s="89"/>
      <c r="CR186" s="89"/>
      <c r="CS186" s="89"/>
      <c r="CT186" s="89"/>
      <c r="CU186" s="89"/>
    </row>
    <row r="187" spans="1:99" ht="30" customHeight="1" x14ac:dyDescent="0.35">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c r="BW187" s="89"/>
      <c r="BX187" s="89"/>
      <c r="BY187" s="89"/>
      <c r="BZ187" s="89"/>
      <c r="CA187" s="89"/>
      <c r="CB187" s="89"/>
      <c r="CC187" s="89"/>
      <c r="CD187" s="89"/>
      <c r="CE187" s="89"/>
      <c r="CF187" s="89"/>
      <c r="CG187" s="89"/>
      <c r="CH187" s="89"/>
      <c r="CI187" s="89"/>
      <c r="CJ187" s="89"/>
      <c r="CK187" s="89"/>
      <c r="CL187" s="89"/>
      <c r="CM187" s="89"/>
      <c r="CN187" s="89"/>
      <c r="CO187" s="89"/>
      <c r="CP187" s="89"/>
      <c r="CQ187" s="89"/>
      <c r="CR187" s="89"/>
      <c r="CS187" s="89"/>
      <c r="CT187" s="89"/>
      <c r="CU187" s="89"/>
    </row>
    <row r="188" spans="1:99" ht="30" customHeight="1" x14ac:dyDescent="0.35">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89"/>
      <c r="BZ188" s="89"/>
      <c r="CA188" s="89"/>
      <c r="CB188" s="89"/>
      <c r="CC188" s="89"/>
      <c r="CD188" s="89"/>
      <c r="CE188" s="89"/>
      <c r="CF188" s="89"/>
      <c r="CG188" s="89"/>
      <c r="CH188" s="89"/>
      <c r="CI188" s="89"/>
      <c r="CJ188" s="89"/>
      <c r="CK188" s="89"/>
      <c r="CL188" s="89"/>
      <c r="CM188" s="89"/>
      <c r="CN188" s="89"/>
      <c r="CO188" s="89"/>
      <c r="CP188" s="89"/>
      <c r="CQ188" s="89"/>
      <c r="CR188" s="89"/>
      <c r="CS188" s="89"/>
      <c r="CT188" s="89"/>
      <c r="CU188" s="89"/>
    </row>
    <row r="189" spans="1:99" ht="30" customHeight="1" x14ac:dyDescent="0.35">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89"/>
      <c r="BZ189" s="89"/>
      <c r="CA189" s="89"/>
      <c r="CB189" s="89"/>
      <c r="CC189" s="89"/>
      <c r="CD189" s="89"/>
      <c r="CE189" s="89"/>
      <c r="CF189" s="89"/>
      <c r="CG189" s="89"/>
      <c r="CH189" s="89"/>
      <c r="CI189" s="89"/>
      <c r="CJ189" s="89"/>
      <c r="CK189" s="89"/>
      <c r="CL189" s="89"/>
      <c r="CM189" s="89"/>
      <c r="CN189" s="89"/>
      <c r="CO189" s="89"/>
      <c r="CP189" s="89"/>
      <c r="CQ189" s="89"/>
      <c r="CR189" s="89"/>
      <c r="CS189" s="89"/>
      <c r="CT189" s="89"/>
      <c r="CU189" s="89"/>
    </row>
    <row r="190" spans="1:99" ht="30" customHeight="1" x14ac:dyDescent="0.35">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c r="BW190" s="89"/>
      <c r="BX190" s="89"/>
      <c r="BY190" s="89"/>
      <c r="BZ190" s="89"/>
      <c r="CA190" s="89"/>
      <c r="CB190" s="89"/>
      <c r="CC190" s="89"/>
      <c r="CD190" s="89"/>
      <c r="CE190" s="89"/>
      <c r="CF190" s="89"/>
      <c r="CG190" s="89"/>
      <c r="CH190" s="89"/>
      <c r="CI190" s="89"/>
      <c r="CJ190" s="89"/>
      <c r="CK190" s="89"/>
      <c r="CL190" s="89"/>
      <c r="CM190" s="89"/>
      <c r="CN190" s="89"/>
      <c r="CO190" s="89"/>
      <c r="CP190" s="89"/>
      <c r="CQ190" s="89"/>
      <c r="CR190" s="89"/>
      <c r="CS190" s="89"/>
      <c r="CT190" s="89"/>
      <c r="CU190" s="89"/>
    </row>
    <row r="191" spans="1:99" ht="30" customHeight="1" x14ac:dyDescent="0.35">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89"/>
      <c r="BZ191" s="89"/>
      <c r="CA191" s="89"/>
      <c r="CB191" s="89"/>
      <c r="CC191" s="89"/>
      <c r="CD191" s="89"/>
      <c r="CE191" s="89"/>
      <c r="CF191" s="89"/>
      <c r="CG191" s="89"/>
      <c r="CH191" s="89"/>
      <c r="CI191" s="89"/>
      <c r="CJ191" s="89"/>
      <c r="CK191" s="89"/>
      <c r="CL191" s="89"/>
      <c r="CM191" s="89"/>
      <c r="CN191" s="89"/>
      <c r="CO191" s="89"/>
      <c r="CP191" s="89"/>
      <c r="CQ191" s="89"/>
      <c r="CR191" s="89"/>
      <c r="CS191" s="89"/>
      <c r="CT191" s="89"/>
      <c r="CU191" s="89"/>
    </row>
    <row r="192" spans="1:99" ht="30" customHeight="1" x14ac:dyDescent="0.35">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89"/>
      <c r="CA192" s="89"/>
      <c r="CB192" s="89"/>
      <c r="CC192" s="89"/>
      <c r="CD192" s="89"/>
      <c r="CE192" s="89"/>
      <c r="CF192" s="89"/>
      <c r="CG192" s="89"/>
      <c r="CH192" s="89"/>
      <c r="CI192" s="89"/>
      <c r="CJ192" s="89"/>
      <c r="CK192" s="89"/>
      <c r="CL192" s="89"/>
      <c r="CM192" s="89"/>
      <c r="CN192" s="89"/>
      <c r="CO192" s="89"/>
      <c r="CP192" s="89"/>
      <c r="CQ192" s="89"/>
      <c r="CR192" s="89"/>
      <c r="CS192" s="89"/>
      <c r="CT192" s="89"/>
      <c r="CU192" s="89"/>
    </row>
    <row r="193" spans="1:99" ht="30" customHeight="1" x14ac:dyDescent="0.35">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89"/>
      <c r="CA193" s="89"/>
      <c r="CB193" s="89"/>
      <c r="CC193" s="89"/>
      <c r="CD193" s="89"/>
      <c r="CE193" s="89"/>
      <c r="CF193" s="89"/>
      <c r="CG193" s="89"/>
      <c r="CH193" s="89"/>
      <c r="CI193" s="89"/>
      <c r="CJ193" s="89"/>
      <c r="CK193" s="89"/>
      <c r="CL193" s="89"/>
      <c r="CM193" s="89"/>
      <c r="CN193" s="89"/>
      <c r="CO193" s="89"/>
      <c r="CP193" s="89"/>
      <c r="CQ193" s="89"/>
      <c r="CR193" s="89"/>
      <c r="CS193" s="89"/>
      <c r="CT193" s="89"/>
      <c r="CU193" s="89"/>
    </row>
    <row r="194" spans="1:99" ht="30" customHeight="1" x14ac:dyDescent="0.35">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c r="CG194" s="89"/>
      <c r="CH194" s="89"/>
      <c r="CI194" s="89"/>
      <c r="CJ194" s="89"/>
      <c r="CK194" s="89"/>
      <c r="CL194" s="89"/>
      <c r="CM194" s="89"/>
      <c r="CN194" s="89"/>
      <c r="CO194" s="89"/>
      <c r="CP194" s="89"/>
      <c r="CQ194" s="89"/>
      <c r="CR194" s="89"/>
      <c r="CS194" s="89"/>
      <c r="CT194" s="89"/>
      <c r="CU194" s="89"/>
    </row>
    <row r="195" spans="1:99" ht="30" customHeight="1" x14ac:dyDescent="0.35">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89"/>
      <c r="BZ195" s="89"/>
      <c r="CA195" s="89"/>
      <c r="CB195" s="89"/>
      <c r="CC195" s="89"/>
      <c r="CD195" s="89"/>
      <c r="CE195" s="89"/>
      <c r="CF195" s="89"/>
      <c r="CG195" s="89"/>
      <c r="CH195" s="89"/>
      <c r="CI195" s="89"/>
      <c r="CJ195" s="89"/>
      <c r="CK195" s="89"/>
      <c r="CL195" s="89"/>
      <c r="CM195" s="89"/>
      <c r="CN195" s="89"/>
      <c r="CO195" s="89"/>
      <c r="CP195" s="89"/>
      <c r="CQ195" s="89"/>
      <c r="CR195" s="89"/>
      <c r="CS195" s="89"/>
      <c r="CT195" s="89"/>
      <c r="CU195" s="89"/>
    </row>
    <row r="196" spans="1:99" ht="30" customHeight="1" x14ac:dyDescent="0.35">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89"/>
      <c r="BZ196" s="89"/>
      <c r="CA196" s="89"/>
      <c r="CB196" s="89"/>
      <c r="CC196" s="89"/>
      <c r="CD196" s="89"/>
      <c r="CE196" s="89"/>
      <c r="CF196" s="89"/>
      <c r="CG196" s="89"/>
      <c r="CH196" s="89"/>
      <c r="CI196" s="89"/>
      <c r="CJ196" s="89"/>
      <c r="CK196" s="89"/>
      <c r="CL196" s="89"/>
      <c r="CM196" s="89"/>
      <c r="CN196" s="89"/>
      <c r="CO196" s="89"/>
      <c r="CP196" s="89"/>
      <c r="CQ196" s="89"/>
      <c r="CR196" s="89"/>
      <c r="CS196" s="89"/>
      <c r="CT196" s="89"/>
      <c r="CU196" s="89"/>
    </row>
    <row r="197" spans="1:99" ht="30" customHeight="1" x14ac:dyDescent="0.35">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c r="CG197" s="89"/>
      <c r="CH197" s="89"/>
      <c r="CI197" s="89"/>
      <c r="CJ197" s="89"/>
      <c r="CK197" s="89"/>
      <c r="CL197" s="89"/>
      <c r="CM197" s="89"/>
      <c r="CN197" s="89"/>
      <c r="CO197" s="89"/>
      <c r="CP197" s="89"/>
      <c r="CQ197" s="89"/>
      <c r="CR197" s="89"/>
      <c r="CS197" s="89"/>
      <c r="CT197" s="89"/>
      <c r="CU197" s="89"/>
    </row>
    <row r="198" spans="1:99" ht="30" customHeight="1" x14ac:dyDescent="0.35">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F198" s="89"/>
      <c r="CG198" s="89"/>
      <c r="CH198" s="89"/>
      <c r="CI198" s="89"/>
      <c r="CJ198" s="89"/>
      <c r="CK198" s="89"/>
      <c r="CL198" s="89"/>
      <c r="CM198" s="89"/>
      <c r="CN198" s="89"/>
      <c r="CO198" s="89"/>
      <c r="CP198" s="89"/>
      <c r="CQ198" s="89"/>
      <c r="CR198" s="89"/>
      <c r="CS198" s="89"/>
      <c r="CT198" s="89"/>
      <c r="CU198" s="89"/>
    </row>
    <row r="199" spans="1:99" ht="30" customHeight="1" x14ac:dyDescent="0.35">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c r="CG199" s="89"/>
      <c r="CH199" s="89"/>
      <c r="CI199" s="89"/>
      <c r="CJ199" s="89"/>
      <c r="CK199" s="89"/>
      <c r="CL199" s="89"/>
      <c r="CM199" s="89"/>
      <c r="CN199" s="89"/>
      <c r="CO199" s="89"/>
      <c r="CP199" s="89"/>
      <c r="CQ199" s="89"/>
      <c r="CR199" s="89"/>
      <c r="CS199" s="89"/>
      <c r="CT199" s="89"/>
      <c r="CU199" s="89"/>
    </row>
    <row r="200" spans="1:99" ht="30" customHeight="1" x14ac:dyDescent="0.35">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c r="BW200" s="89"/>
      <c r="BX200" s="89"/>
      <c r="BY200" s="89"/>
      <c r="BZ200" s="89"/>
      <c r="CA200" s="89"/>
      <c r="CB200" s="89"/>
      <c r="CC200" s="89"/>
      <c r="CD200" s="89"/>
      <c r="CE200" s="89"/>
      <c r="CF200" s="89"/>
      <c r="CG200" s="89"/>
      <c r="CH200" s="89"/>
      <c r="CI200" s="89"/>
      <c r="CJ200" s="89"/>
      <c r="CK200" s="89"/>
      <c r="CL200" s="89"/>
      <c r="CM200" s="89"/>
      <c r="CN200" s="89"/>
      <c r="CO200" s="89"/>
      <c r="CP200" s="89"/>
      <c r="CQ200" s="89"/>
      <c r="CR200" s="89"/>
      <c r="CS200" s="89"/>
      <c r="CT200" s="89"/>
      <c r="CU200" s="89"/>
    </row>
    <row r="201" spans="1:99" ht="30" customHeight="1" x14ac:dyDescent="0.35">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c r="BW201" s="89"/>
      <c r="BX201" s="89"/>
      <c r="BY201" s="89"/>
      <c r="BZ201" s="89"/>
      <c r="CA201" s="89"/>
      <c r="CB201" s="89"/>
      <c r="CC201" s="89"/>
      <c r="CD201" s="89"/>
      <c r="CE201" s="89"/>
      <c r="CF201" s="89"/>
      <c r="CG201" s="89"/>
      <c r="CH201" s="89"/>
      <c r="CI201" s="89"/>
      <c r="CJ201" s="89"/>
      <c r="CK201" s="89"/>
      <c r="CL201" s="89"/>
      <c r="CM201" s="89"/>
      <c r="CN201" s="89"/>
      <c r="CO201" s="89"/>
      <c r="CP201" s="89"/>
      <c r="CQ201" s="89"/>
      <c r="CR201" s="89"/>
      <c r="CS201" s="89"/>
      <c r="CT201" s="89"/>
      <c r="CU201" s="89"/>
    </row>
    <row r="202" spans="1:99" ht="30" customHeight="1" x14ac:dyDescent="0.35">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c r="BW202" s="89"/>
      <c r="BX202" s="89"/>
      <c r="BY202" s="89"/>
      <c r="BZ202" s="89"/>
      <c r="CA202" s="89"/>
      <c r="CB202" s="89"/>
      <c r="CC202" s="89"/>
      <c r="CD202" s="89"/>
      <c r="CE202" s="89"/>
      <c r="CF202" s="89"/>
      <c r="CG202" s="89"/>
      <c r="CH202" s="89"/>
      <c r="CI202" s="89"/>
      <c r="CJ202" s="89"/>
      <c r="CK202" s="89"/>
      <c r="CL202" s="89"/>
      <c r="CM202" s="89"/>
      <c r="CN202" s="89"/>
      <c r="CO202" s="89"/>
      <c r="CP202" s="89"/>
      <c r="CQ202" s="89"/>
      <c r="CR202" s="89"/>
      <c r="CS202" s="89"/>
      <c r="CT202" s="89"/>
      <c r="CU202" s="89"/>
    </row>
    <row r="203" spans="1:99" ht="30" customHeight="1" x14ac:dyDescent="0.35">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89"/>
      <c r="CF203" s="89"/>
      <c r="CG203" s="89"/>
      <c r="CH203" s="89"/>
      <c r="CI203" s="89"/>
      <c r="CJ203" s="89"/>
      <c r="CK203" s="89"/>
      <c r="CL203" s="89"/>
      <c r="CM203" s="89"/>
      <c r="CN203" s="89"/>
      <c r="CO203" s="89"/>
      <c r="CP203" s="89"/>
      <c r="CQ203" s="89"/>
      <c r="CR203" s="89"/>
      <c r="CS203" s="89"/>
      <c r="CT203" s="89"/>
      <c r="CU203" s="89"/>
    </row>
    <row r="204" spans="1:99" ht="30" customHeight="1" x14ac:dyDescent="0.35">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c r="BW204" s="89"/>
      <c r="BX204" s="89"/>
      <c r="BY204" s="89"/>
      <c r="BZ204" s="89"/>
      <c r="CA204" s="89"/>
      <c r="CB204" s="89"/>
      <c r="CC204" s="89"/>
      <c r="CD204" s="89"/>
      <c r="CE204" s="89"/>
      <c r="CF204" s="89"/>
      <c r="CG204" s="89"/>
      <c r="CH204" s="89"/>
      <c r="CI204" s="89"/>
      <c r="CJ204" s="89"/>
      <c r="CK204" s="89"/>
      <c r="CL204" s="89"/>
      <c r="CM204" s="89"/>
      <c r="CN204" s="89"/>
      <c r="CO204" s="89"/>
      <c r="CP204" s="89"/>
      <c r="CQ204" s="89"/>
      <c r="CR204" s="89"/>
      <c r="CS204" s="89"/>
      <c r="CT204" s="89"/>
      <c r="CU204" s="89"/>
    </row>
    <row r="205" spans="1:99" ht="30" customHeight="1" x14ac:dyDescent="0.35">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89"/>
      <c r="CA205" s="89"/>
      <c r="CB205" s="89"/>
      <c r="CC205" s="89"/>
      <c r="CD205" s="89"/>
      <c r="CE205" s="89"/>
      <c r="CF205" s="89"/>
      <c r="CG205" s="89"/>
      <c r="CH205" s="89"/>
      <c r="CI205" s="89"/>
      <c r="CJ205" s="89"/>
      <c r="CK205" s="89"/>
      <c r="CL205" s="89"/>
      <c r="CM205" s="89"/>
      <c r="CN205" s="89"/>
      <c r="CO205" s="89"/>
      <c r="CP205" s="89"/>
      <c r="CQ205" s="89"/>
      <c r="CR205" s="89"/>
      <c r="CS205" s="89"/>
      <c r="CT205" s="89"/>
      <c r="CU205" s="89"/>
    </row>
    <row r="206" spans="1:99" ht="30" customHeight="1" x14ac:dyDescent="0.35">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c r="BW206" s="89"/>
      <c r="BX206" s="89"/>
      <c r="BY206" s="89"/>
      <c r="BZ206" s="89"/>
      <c r="CA206" s="89"/>
      <c r="CB206" s="89"/>
      <c r="CC206" s="89"/>
      <c r="CD206" s="89"/>
      <c r="CE206" s="89"/>
      <c r="CF206" s="89"/>
      <c r="CG206" s="89"/>
      <c r="CH206" s="89"/>
      <c r="CI206" s="89"/>
      <c r="CJ206" s="89"/>
      <c r="CK206" s="89"/>
      <c r="CL206" s="89"/>
      <c r="CM206" s="89"/>
      <c r="CN206" s="89"/>
      <c r="CO206" s="89"/>
      <c r="CP206" s="89"/>
      <c r="CQ206" s="89"/>
      <c r="CR206" s="89"/>
      <c r="CS206" s="89"/>
      <c r="CT206" s="89"/>
      <c r="CU206" s="89"/>
    </row>
    <row r="207" spans="1:99" ht="30" customHeight="1" x14ac:dyDescent="0.35">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c r="BW207" s="89"/>
      <c r="BX207" s="89"/>
      <c r="BY207" s="89"/>
      <c r="BZ207" s="89"/>
      <c r="CA207" s="89"/>
      <c r="CB207" s="89"/>
      <c r="CC207" s="89"/>
      <c r="CD207" s="89"/>
      <c r="CE207" s="89"/>
      <c r="CF207" s="89"/>
      <c r="CG207" s="89"/>
      <c r="CH207" s="89"/>
      <c r="CI207" s="89"/>
      <c r="CJ207" s="89"/>
      <c r="CK207" s="89"/>
      <c r="CL207" s="89"/>
      <c r="CM207" s="89"/>
      <c r="CN207" s="89"/>
      <c r="CO207" s="89"/>
      <c r="CP207" s="89"/>
      <c r="CQ207" s="89"/>
      <c r="CR207" s="89"/>
      <c r="CS207" s="89"/>
      <c r="CT207" s="89"/>
      <c r="CU207" s="89"/>
    </row>
    <row r="208" spans="1:99" ht="30" customHeight="1" x14ac:dyDescent="0.35">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c r="BW208" s="89"/>
      <c r="BX208" s="89"/>
      <c r="BY208" s="89"/>
      <c r="BZ208" s="89"/>
      <c r="CA208" s="89"/>
      <c r="CB208" s="89"/>
      <c r="CC208" s="89"/>
      <c r="CD208" s="89"/>
      <c r="CE208" s="89"/>
      <c r="CF208" s="89"/>
      <c r="CG208" s="89"/>
      <c r="CH208" s="89"/>
      <c r="CI208" s="89"/>
      <c r="CJ208" s="89"/>
      <c r="CK208" s="89"/>
      <c r="CL208" s="89"/>
      <c r="CM208" s="89"/>
      <c r="CN208" s="89"/>
      <c r="CO208" s="89"/>
      <c r="CP208" s="89"/>
      <c r="CQ208" s="89"/>
      <c r="CR208" s="89"/>
      <c r="CS208" s="89"/>
      <c r="CT208" s="89"/>
      <c r="CU208" s="89"/>
    </row>
    <row r="209" spans="1:99" ht="30" customHeight="1" x14ac:dyDescent="0.35">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c r="CM209" s="89"/>
      <c r="CN209" s="89"/>
      <c r="CO209" s="89"/>
      <c r="CP209" s="89"/>
      <c r="CQ209" s="89"/>
      <c r="CR209" s="89"/>
      <c r="CS209" s="89"/>
      <c r="CT209" s="89"/>
      <c r="CU209" s="89"/>
    </row>
    <row r="210" spans="1:99" ht="30" customHeight="1" x14ac:dyDescent="0.35">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c r="BW210" s="89"/>
      <c r="BX210" s="89"/>
      <c r="BY210" s="89"/>
      <c r="BZ210" s="89"/>
      <c r="CA210" s="89"/>
      <c r="CB210" s="89"/>
      <c r="CC210" s="89"/>
      <c r="CD210" s="89"/>
      <c r="CE210" s="89"/>
      <c r="CF210" s="89"/>
      <c r="CG210" s="89"/>
      <c r="CH210" s="89"/>
      <c r="CI210" s="89"/>
      <c r="CJ210" s="89"/>
      <c r="CK210" s="89"/>
      <c r="CL210" s="89"/>
      <c r="CM210" s="89"/>
      <c r="CN210" s="89"/>
      <c r="CO210" s="89"/>
      <c r="CP210" s="89"/>
      <c r="CQ210" s="89"/>
      <c r="CR210" s="89"/>
      <c r="CS210" s="89"/>
      <c r="CT210" s="89"/>
      <c r="CU210" s="89"/>
    </row>
    <row r="211" spans="1:99" ht="30" customHeight="1" x14ac:dyDescent="0.35">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c r="BW211" s="89"/>
      <c r="BX211" s="89"/>
      <c r="BY211" s="89"/>
      <c r="BZ211" s="89"/>
      <c r="CA211" s="89"/>
      <c r="CB211" s="89"/>
      <c r="CC211" s="89"/>
      <c r="CD211" s="89"/>
      <c r="CE211" s="89"/>
      <c r="CF211" s="89"/>
      <c r="CG211" s="89"/>
      <c r="CH211" s="89"/>
      <c r="CI211" s="89"/>
      <c r="CJ211" s="89"/>
      <c r="CK211" s="89"/>
      <c r="CL211" s="89"/>
      <c r="CM211" s="89"/>
      <c r="CN211" s="89"/>
      <c r="CO211" s="89"/>
      <c r="CP211" s="89"/>
      <c r="CQ211" s="89"/>
      <c r="CR211" s="89"/>
      <c r="CS211" s="89"/>
      <c r="CT211" s="89"/>
      <c r="CU211" s="89"/>
    </row>
    <row r="212" spans="1:99" ht="30" customHeight="1" x14ac:dyDescent="0.35">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89"/>
      <c r="BU212" s="89"/>
      <c r="BV212" s="89"/>
      <c r="BW212" s="89"/>
      <c r="BX212" s="89"/>
      <c r="BY212" s="89"/>
      <c r="BZ212" s="89"/>
      <c r="CA212" s="89"/>
      <c r="CB212" s="89"/>
      <c r="CC212" s="89"/>
      <c r="CD212" s="89"/>
      <c r="CE212" s="89"/>
      <c r="CF212" s="89"/>
      <c r="CG212" s="89"/>
      <c r="CH212" s="89"/>
      <c r="CI212" s="89"/>
      <c r="CJ212" s="89"/>
      <c r="CK212" s="89"/>
      <c r="CL212" s="89"/>
      <c r="CM212" s="89"/>
      <c r="CN212" s="89"/>
      <c r="CO212" s="89"/>
      <c r="CP212" s="89"/>
      <c r="CQ212" s="89"/>
      <c r="CR212" s="89"/>
      <c r="CS212" s="89"/>
      <c r="CT212" s="89"/>
      <c r="CU212" s="89"/>
    </row>
    <row r="213" spans="1:99" ht="30" customHeight="1" x14ac:dyDescent="0.35">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c r="BW213" s="89"/>
      <c r="BX213" s="89"/>
      <c r="BY213" s="89"/>
      <c r="BZ213" s="89"/>
      <c r="CA213" s="89"/>
      <c r="CB213" s="89"/>
      <c r="CC213" s="89"/>
      <c r="CD213" s="89"/>
      <c r="CE213" s="89"/>
      <c r="CF213" s="89"/>
      <c r="CG213" s="89"/>
      <c r="CH213" s="89"/>
      <c r="CI213" s="89"/>
      <c r="CJ213" s="89"/>
      <c r="CK213" s="89"/>
      <c r="CL213" s="89"/>
      <c r="CM213" s="89"/>
      <c r="CN213" s="89"/>
      <c r="CO213" s="89"/>
      <c r="CP213" s="89"/>
      <c r="CQ213" s="89"/>
      <c r="CR213" s="89"/>
      <c r="CS213" s="89"/>
      <c r="CT213" s="89"/>
      <c r="CU213" s="89"/>
    </row>
    <row r="214" spans="1:99" ht="30" customHeight="1" x14ac:dyDescent="0.35">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89"/>
      <c r="BU214" s="89"/>
      <c r="BV214" s="89"/>
      <c r="BW214" s="89"/>
      <c r="BX214" s="89"/>
      <c r="BY214" s="89"/>
      <c r="BZ214" s="89"/>
      <c r="CA214" s="89"/>
      <c r="CB214" s="89"/>
      <c r="CC214" s="89"/>
      <c r="CD214" s="89"/>
      <c r="CE214" s="89"/>
      <c r="CF214" s="89"/>
      <c r="CG214" s="89"/>
      <c r="CH214" s="89"/>
      <c r="CI214" s="89"/>
      <c r="CJ214" s="89"/>
      <c r="CK214" s="89"/>
      <c r="CL214" s="89"/>
      <c r="CM214" s="89"/>
      <c r="CN214" s="89"/>
      <c r="CO214" s="89"/>
      <c r="CP214" s="89"/>
      <c r="CQ214" s="89"/>
      <c r="CR214" s="89"/>
      <c r="CS214" s="89"/>
      <c r="CT214" s="89"/>
      <c r="CU214" s="89"/>
    </row>
    <row r="215" spans="1:99" ht="30" customHeight="1" x14ac:dyDescent="0.35">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c r="BW215" s="89"/>
      <c r="BX215" s="89"/>
      <c r="BY215" s="89"/>
      <c r="BZ215" s="89"/>
      <c r="CA215" s="89"/>
      <c r="CB215" s="89"/>
      <c r="CC215" s="89"/>
      <c r="CD215" s="89"/>
      <c r="CE215" s="89"/>
      <c r="CF215" s="89"/>
      <c r="CG215" s="89"/>
      <c r="CH215" s="89"/>
      <c r="CI215" s="89"/>
      <c r="CJ215" s="89"/>
      <c r="CK215" s="89"/>
      <c r="CL215" s="89"/>
      <c r="CM215" s="89"/>
      <c r="CN215" s="89"/>
      <c r="CO215" s="89"/>
      <c r="CP215" s="89"/>
      <c r="CQ215" s="89"/>
      <c r="CR215" s="89"/>
      <c r="CS215" s="89"/>
      <c r="CT215" s="89"/>
      <c r="CU215" s="89"/>
    </row>
    <row r="216" spans="1:99" ht="30" customHeight="1" x14ac:dyDescent="0.35">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89"/>
      <c r="BU216" s="89"/>
      <c r="BV216" s="89"/>
      <c r="BW216" s="89"/>
      <c r="BX216" s="89"/>
      <c r="BY216" s="89"/>
      <c r="BZ216" s="89"/>
      <c r="CA216" s="89"/>
      <c r="CB216" s="89"/>
      <c r="CC216" s="89"/>
      <c r="CD216" s="89"/>
      <c r="CE216" s="89"/>
      <c r="CF216" s="89"/>
      <c r="CG216" s="89"/>
      <c r="CH216" s="89"/>
      <c r="CI216" s="89"/>
      <c r="CJ216" s="89"/>
      <c r="CK216" s="89"/>
      <c r="CL216" s="89"/>
      <c r="CM216" s="89"/>
      <c r="CN216" s="89"/>
      <c r="CO216" s="89"/>
      <c r="CP216" s="89"/>
      <c r="CQ216" s="89"/>
      <c r="CR216" s="89"/>
      <c r="CS216" s="89"/>
      <c r="CT216" s="89"/>
      <c r="CU216" s="89"/>
    </row>
    <row r="217" spans="1:99" ht="30" customHeight="1" x14ac:dyDescent="0.35">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c r="BW217" s="89"/>
      <c r="BX217" s="89"/>
      <c r="BY217" s="89"/>
      <c r="BZ217" s="89"/>
      <c r="CA217" s="89"/>
      <c r="CB217" s="89"/>
      <c r="CC217" s="89"/>
      <c r="CD217" s="89"/>
      <c r="CE217" s="89"/>
      <c r="CF217" s="89"/>
      <c r="CG217" s="89"/>
      <c r="CH217" s="89"/>
      <c r="CI217" s="89"/>
      <c r="CJ217" s="89"/>
      <c r="CK217" s="89"/>
      <c r="CL217" s="89"/>
      <c r="CM217" s="89"/>
      <c r="CN217" s="89"/>
      <c r="CO217" s="89"/>
      <c r="CP217" s="89"/>
      <c r="CQ217" s="89"/>
      <c r="CR217" s="89"/>
      <c r="CS217" s="89"/>
      <c r="CT217" s="89"/>
      <c r="CU217" s="89"/>
    </row>
    <row r="218" spans="1:99" ht="30" customHeight="1" x14ac:dyDescent="0.35">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89"/>
      <c r="BU218" s="89"/>
      <c r="BV218" s="89"/>
      <c r="BW218" s="89"/>
      <c r="BX218" s="89"/>
      <c r="BY218" s="89"/>
      <c r="BZ218" s="89"/>
      <c r="CA218" s="89"/>
      <c r="CB218" s="89"/>
      <c r="CC218" s="89"/>
      <c r="CD218" s="89"/>
      <c r="CE218" s="89"/>
      <c r="CF218" s="89"/>
      <c r="CG218" s="89"/>
      <c r="CH218" s="89"/>
      <c r="CI218" s="89"/>
      <c r="CJ218" s="89"/>
      <c r="CK218" s="89"/>
      <c r="CL218" s="89"/>
      <c r="CM218" s="89"/>
      <c r="CN218" s="89"/>
      <c r="CO218" s="89"/>
      <c r="CP218" s="89"/>
      <c r="CQ218" s="89"/>
      <c r="CR218" s="89"/>
      <c r="CS218" s="89"/>
      <c r="CT218" s="89"/>
      <c r="CU218" s="89"/>
    </row>
    <row r="219" spans="1:99" ht="30" customHeight="1" x14ac:dyDescent="0.35">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c r="BW219" s="89"/>
      <c r="BX219" s="89"/>
      <c r="BY219" s="89"/>
      <c r="BZ219" s="89"/>
      <c r="CA219" s="89"/>
      <c r="CB219" s="89"/>
      <c r="CC219" s="89"/>
      <c r="CD219" s="89"/>
      <c r="CE219" s="89"/>
      <c r="CF219" s="89"/>
      <c r="CG219" s="89"/>
      <c r="CH219" s="89"/>
      <c r="CI219" s="89"/>
      <c r="CJ219" s="89"/>
      <c r="CK219" s="89"/>
      <c r="CL219" s="89"/>
      <c r="CM219" s="89"/>
      <c r="CN219" s="89"/>
      <c r="CO219" s="89"/>
      <c r="CP219" s="89"/>
      <c r="CQ219" s="89"/>
      <c r="CR219" s="89"/>
      <c r="CS219" s="89"/>
      <c r="CT219" s="89"/>
      <c r="CU219" s="89"/>
    </row>
    <row r="220" spans="1:99" ht="30" customHeight="1" x14ac:dyDescent="0.35">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c r="BW220" s="89"/>
      <c r="BX220" s="89"/>
      <c r="BY220" s="89"/>
      <c r="BZ220" s="89"/>
      <c r="CA220" s="89"/>
      <c r="CB220" s="89"/>
      <c r="CC220" s="89"/>
      <c r="CD220" s="89"/>
      <c r="CE220" s="89"/>
      <c r="CF220" s="89"/>
      <c r="CG220" s="89"/>
      <c r="CH220" s="89"/>
      <c r="CI220" s="89"/>
      <c r="CJ220" s="89"/>
      <c r="CK220" s="89"/>
      <c r="CL220" s="89"/>
      <c r="CM220" s="89"/>
      <c r="CN220" s="89"/>
      <c r="CO220" s="89"/>
      <c r="CP220" s="89"/>
      <c r="CQ220" s="89"/>
      <c r="CR220" s="89"/>
      <c r="CS220" s="89"/>
      <c r="CT220" s="89"/>
      <c r="CU220" s="89"/>
    </row>
    <row r="221" spans="1:99" ht="30" customHeight="1" x14ac:dyDescent="0.35">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89"/>
      <c r="BU221" s="89"/>
      <c r="BV221" s="89"/>
      <c r="BW221" s="89"/>
      <c r="BX221" s="89"/>
      <c r="BY221" s="89"/>
      <c r="BZ221" s="89"/>
      <c r="CA221" s="89"/>
      <c r="CB221" s="89"/>
      <c r="CC221" s="89"/>
      <c r="CD221" s="89"/>
      <c r="CE221" s="89"/>
      <c r="CF221" s="89"/>
      <c r="CG221" s="89"/>
      <c r="CH221" s="89"/>
      <c r="CI221" s="89"/>
      <c r="CJ221" s="89"/>
      <c r="CK221" s="89"/>
      <c r="CL221" s="89"/>
      <c r="CM221" s="89"/>
      <c r="CN221" s="89"/>
      <c r="CO221" s="89"/>
      <c r="CP221" s="89"/>
      <c r="CQ221" s="89"/>
      <c r="CR221" s="89"/>
      <c r="CS221" s="89"/>
      <c r="CT221" s="89"/>
      <c r="CU221" s="89"/>
    </row>
    <row r="222" spans="1:99" ht="30" customHeight="1" x14ac:dyDescent="0.35">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c r="BW222" s="89"/>
      <c r="BX222" s="89"/>
      <c r="BY222" s="89"/>
      <c r="BZ222" s="89"/>
      <c r="CA222" s="89"/>
      <c r="CB222" s="89"/>
      <c r="CC222" s="89"/>
      <c r="CD222" s="89"/>
      <c r="CE222" s="89"/>
      <c r="CF222" s="89"/>
      <c r="CG222" s="89"/>
      <c r="CH222" s="89"/>
      <c r="CI222" s="89"/>
      <c r="CJ222" s="89"/>
      <c r="CK222" s="89"/>
      <c r="CL222" s="89"/>
      <c r="CM222" s="89"/>
      <c r="CN222" s="89"/>
      <c r="CO222" s="89"/>
      <c r="CP222" s="89"/>
      <c r="CQ222" s="89"/>
      <c r="CR222" s="89"/>
      <c r="CS222" s="89"/>
      <c r="CT222" s="89"/>
      <c r="CU222" s="89"/>
    </row>
    <row r="223" spans="1:99" ht="30" customHeight="1" x14ac:dyDescent="0.35">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c r="BW223" s="89"/>
      <c r="BX223" s="89"/>
      <c r="BY223" s="89"/>
      <c r="BZ223" s="89"/>
      <c r="CA223" s="89"/>
      <c r="CB223" s="89"/>
      <c r="CC223" s="89"/>
      <c r="CD223" s="89"/>
      <c r="CE223" s="89"/>
      <c r="CF223" s="89"/>
      <c r="CG223" s="89"/>
      <c r="CH223" s="89"/>
      <c r="CI223" s="89"/>
      <c r="CJ223" s="89"/>
      <c r="CK223" s="89"/>
      <c r="CL223" s="89"/>
      <c r="CM223" s="89"/>
      <c r="CN223" s="89"/>
      <c r="CO223" s="89"/>
      <c r="CP223" s="89"/>
      <c r="CQ223" s="89"/>
      <c r="CR223" s="89"/>
      <c r="CS223" s="89"/>
      <c r="CT223" s="89"/>
      <c r="CU223" s="89"/>
    </row>
    <row r="224" spans="1:99" ht="30" customHeight="1" x14ac:dyDescent="0.35">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row>
    <row r="225" spans="1:99" ht="30" customHeight="1" x14ac:dyDescent="0.35">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89"/>
      <c r="CM225" s="89"/>
      <c r="CN225" s="89"/>
      <c r="CO225" s="89"/>
      <c r="CP225" s="89"/>
      <c r="CQ225" s="89"/>
      <c r="CR225" s="89"/>
      <c r="CS225" s="89"/>
      <c r="CT225" s="89"/>
      <c r="CU225" s="89"/>
    </row>
    <row r="226" spans="1:99" ht="30" customHeight="1" x14ac:dyDescent="0.35">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c r="BW226" s="89"/>
      <c r="BX226" s="89"/>
      <c r="BY226" s="89"/>
      <c r="BZ226" s="89"/>
      <c r="CA226" s="89"/>
      <c r="CB226" s="89"/>
      <c r="CC226" s="89"/>
      <c r="CD226" s="89"/>
      <c r="CE226" s="89"/>
      <c r="CF226" s="89"/>
      <c r="CG226" s="89"/>
      <c r="CH226" s="89"/>
      <c r="CI226" s="89"/>
      <c r="CJ226" s="89"/>
      <c r="CK226" s="89"/>
      <c r="CL226" s="89"/>
      <c r="CM226" s="89"/>
      <c r="CN226" s="89"/>
      <c r="CO226" s="89"/>
      <c r="CP226" s="89"/>
      <c r="CQ226" s="89"/>
      <c r="CR226" s="89"/>
      <c r="CS226" s="89"/>
      <c r="CT226" s="89"/>
      <c r="CU226" s="89"/>
    </row>
    <row r="227" spans="1:99" ht="30" customHeight="1" x14ac:dyDescent="0.35">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row>
    <row r="228" spans="1:99" ht="30" customHeight="1" x14ac:dyDescent="0.35">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c r="BW228" s="89"/>
      <c r="BX228" s="89"/>
      <c r="BY228" s="89"/>
      <c r="BZ228" s="89"/>
      <c r="CA228" s="89"/>
      <c r="CB228" s="89"/>
      <c r="CC228" s="89"/>
      <c r="CD228" s="89"/>
      <c r="CE228" s="89"/>
      <c r="CF228" s="89"/>
      <c r="CG228" s="89"/>
      <c r="CH228" s="89"/>
      <c r="CI228" s="89"/>
      <c r="CJ228" s="89"/>
      <c r="CK228" s="89"/>
      <c r="CL228" s="89"/>
      <c r="CM228" s="89"/>
      <c r="CN228" s="89"/>
      <c r="CO228" s="89"/>
      <c r="CP228" s="89"/>
      <c r="CQ228" s="89"/>
      <c r="CR228" s="89"/>
      <c r="CS228" s="89"/>
      <c r="CT228" s="89"/>
      <c r="CU228" s="89"/>
    </row>
    <row r="229" spans="1:99" ht="30" customHeight="1" x14ac:dyDescent="0.35">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c r="BW229" s="89"/>
      <c r="BX229" s="89"/>
      <c r="BY229" s="89"/>
      <c r="BZ229" s="89"/>
      <c r="CA229" s="89"/>
      <c r="CB229" s="89"/>
      <c r="CC229" s="89"/>
      <c r="CD229" s="89"/>
      <c r="CE229" s="89"/>
      <c r="CF229" s="89"/>
      <c r="CG229" s="89"/>
      <c r="CH229" s="89"/>
      <c r="CI229" s="89"/>
      <c r="CJ229" s="89"/>
      <c r="CK229" s="89"/>
      <c r="CL229" s="89"/>
      <c r="CM229" s="89"/>
      <c r="CN229" s="89"/>
      <c r="CO229" s="89"/>
      <c r="CP229" s="89"/>
      <c r="CQ229" s="89"/>
      <c r="CR229" s="89"/>
      <c r="CS229" s="89"/>
      <c r="CT229" s="89"/>
      <c r="CU229" s="89"/>
    </row>
    <row r="230" spans="1:99" ht="30" customHeight="1" x14ac:dyDescent="0.35">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c r="BW230" s="89"/>
      <c r="BX230" s="89"/>
      <c r="BY230" s="89"/>
      <c r="BZ230" s="89"/>
      <c r="CA230" s="89"/>
      <c r="CB230" s="89"/>
      <c r="CC230" s="89"/>
      <c r="CD230" s="89"/>
      <c r="CE230" s="89"/>
      <c r="CF230" s="89"/>
      <c r="CG230" s="89"/>
      <c r="CH230" s="89"/>
      <c r="CI230" s="89"/>
      <c r="CJ230" s="89"/>
      <c r="CK230" s="89"/>
      <c r="CL230" s="89"/>
      <c r="CM230" s="89"/>
      <c r="CN230" s="89"/>
      <c r="CO230" s="89"/>
      <c r="CP230" s="89"/>
      <c r="CQ230" s="89"/>
      <c r="CR230" s="89"/>
      <c r="CS230" s="89"/>
      <c r="CT230" s="89"/>
      <c r="CU230" s="89"/>
    </row>
    <row r="231" spans="1:99" ht="30" customHeight="1" x14ac:dyDescent="0.35">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c r="BW231" s="89"/>
      <c r="BX231" s="89"/>
      <c r="BY231" s="89"/>
      <c r="BZ231" s="89"/>
      <c r="CA231" s="89"/>
      <c r="CB231" s="89"/>
      <c r="CC231" s="89"/>
      <c r="CD231" s="89"/>
      <c r="CE231" s="89"/>
      <c r="CF231" s="89"/>
      <c r="CG231" s="89"/>
      <c r="CH231" s="89"/>
      <c r="CI231" s="89"/>
      <c r="CJ231" s="89"/>
      <c r="CK231" s="89"/>
      <c r="CL231" s="89"/>
      <c r="CM231" s="89"/>
      <c r="CN231" s="89"/>
      <c r="CO231" s="89"/>
      <c r="CP231" s="89"/>
      <c r="CQ231" s="89"/>
      <c r="CR231" s="89"/>
      <c r="CS231" s="89"/>
      <c r="CT231" s="89"/>
      <c r="CU231" s="89"/>
    </row>
    <row r="232" spans="1:99" ht="30" customHeight="1" x14ac:dyDescent="0.35">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c r="BW232" s="89"/>
      <c r="BX232" s="89"/>
      <c r="BY232" s="89"/>
      <c r="BZ232" s="89"/>
      <c r="CA232" s="89"/>
      <c r="CB232" s="89"/>
      <c r="CC232" s="89"/>
      <c r="CD232" s="89"/>
      <c r="CE232" s="89"/>
      <c r="CF232" s="89"/>
      <c r="CG232" s="89"/>
      <c r="CH232" s="89"/>
      <c r="CI232" s="89"/>
      <c r="CJ232" s="89"/>
      <c r="CK232" s="89"/>
      <c r="CL232" s="89"/>
      <c r="CM232" s="89"/>
      <c r="CN232" s="89"/>
      <c r="CO232" s="89"/>
      <c r="CP232" s="89"/>
      <c r="CQ232" s="89"/>
      <c r="CR232" s="89"/>
      <c r="CS232" s="89"/>
      <c r="CT232" s="89"/>
      <c r="CU232" s="89"/>
    </row>
    <row r="233" spans="1:99" ht="30" customHeight="1" x14ac:dyDescent="0.35">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c r="CM233" s="89"/>
      <c r="CN233" s="89"/>
      <c r="CO233" s="89"/>
      <c r="CP233" s="89"/>
      <c r="CQ233" s="89"/>
      <c r="CR233" s="89"/>
      <c r="CS233" s="89"/>
      <c r="CT233" s="89"/>
      <c r="CU233" s="89"/>
    </row>
    <row r="234" spans="1:99" ht="30" customHeight="1" x14ac:dyDescent="0.35">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row>
    <row r="235" spans="1:99" ht="30" customHeight="1" x14ac:dyDescent="0.35">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c r="BW235" s="89"/>
      <c r="BX235" s="89"/>
      <c r="BY235" s="89"/>
      <c r="BZ235" s="89"/>
      <c r="CA235" s="89"/>
      <c r="CB235" s="89"/>
      <c r="CC235" s="89"/>
      <c r="CD235" s="89"/>
      <c r="CE235" s="89"/>
      <c r="CF235" s="89"/>
      <c r="CG235" s="89"/>
      <c r="CH235" s="89"/>
      <c r="CI235" s="89"/>
      <c r="CJ235" s="89"/>
      <c r="CK235" s="89"/>
      <c r="CL235" s="89"/>
      <c r="CM235" s="89"/>
      <c r="CN235" s="89"/>
      <c r="CO235" s="89"/>
      <c r="CP235" s="89"/>
      <c r="CQ235" s="89"/>
      <c r="CR235" s="89"/>
      <c r="CS235" s="89"/>
      <c r="CT235" s="89"/>
      <c r="CU235" s="89"/>
    </row>
    <row r="236" spans="1:99" ht="30" customHeight="1" x14ac:dyDescent="0.35">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row>
    <row r="237" spans="1:99" ht="30" customHeight="1" x14ac:dyDescent="0.35">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c r="BW237" s="89"/>
      <c r="BX237" s="89"/>
      <c r="BY237" s="89"/>
      <c r="BZ237" s="89"/>
      <c r="CA237" s="89"/>
      <c r="CB237" s="89"/>
      <c r="CC237" s="89"/>
      <c r="CD237" s="89"/>
      <c r="CE237" s="89"/>
      <c r="CF237" s="89"/>
      <c r="CG237" s="89"/>
      <c r="CH237" s="89"/>
      <c r="CI237" s="89"/>
      <c r="CJ237" s="89"/>
      <c r="CK237" s="89"/>
      <c r="CL237" s="89"/>
      <c r="CM237" s="89"/>
      <c r="CN237" s="89"/>
      <c r="CO237" s="89"/>
      <c r="CP237" s="89"/>
      <c r="CQ237" s="89"/>
      <c r="CR237" s="89"/>
      <c r="CS237" s="89"/>
      <c r="CT237" s="89"/>
      <c r="CU237" s="89"/>
    </row>
    <row r="238" spans="1:99" ht="30" customHeight="1" x14ac:dyDescent="0.35">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c r="BW238" s="89"/>
      <c r="BX238" s="89"/>
      <c r="BY238" s="89"/>
      <c r="BZ238" s="89"/>
      <c r="CA238" s="89"/>
      <c r="CB238" s="89"/>
      <c r="CC238" s="89"/>
      <c r="CD238" s="89"/>
      <c r="CE238" s="89"/>
      <c r="CF238" s="89"/>
      <c r="CG238" s="89"/>
      <c r="CH238" s="89"/>
      <c r="CI238" s="89"/>
      <c r="CJ238" s="89"/>
      <c r="CK238" s="89"/>
      <c r="CL238" s="89"/>
      <c r="CM238" s="89"/>
      <c r="CN238" s="89"/>
      <c r="CO238" s="89"/>
      <c r="CP238" s="89"/>
      <c r="CQ238" s="89"/>
      <c r="CR238" s="89"/>
      <c r="CS238" s="89"/>
      <c r="CT238" s="89"/>
      <c r="CU238" s="89"/>
    </row>
    <row r="239" spans="1:99" ht="30" customHeight="1" x14ac:dyDescent="0.35">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c r="BW239" s="89"/>
      <c r="BX239" s="89"/>
      <c r="BY239" s="89"/>
      <c r="BZ239" s="89"/>
      <c r="CA239" s="89"/>
      <c r="CB239" s="89"/>
      <c r="CC239" s="89"/>
      <c r="CD239" s="89"/>
      <c r="CE239" s="89"/>
      <c r="CF239" s="89"/>
      <c r="CG239" s="89"/>
      <c r="CH239" s="89"/>
      <c r="CI239" s="89"/>
      <c r="CJ239" s="89"/>
      <c r="CK239" s="89"/>
      <c r="CL239" s="89"/>
      <c r="CM239" s="89"/>
      <c r="CN239" s="89"/>
      <c r="CO239" s="89"/>
      <c r="CP239" s="89"/>
      <c r="CQ239" s="89"/>
      <c r="CR239" s="89"/>
      <c r="CS239" s="89"/>
      <c r="CT239" s="89"/>
      <c r="CU239" s="89"/>
    </row>
    <row r="240" spans="1:99" ht="30" customHeight="1" x14ac:dyDescent="0.35">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c r="BW240" s="89"/>
      <c r="BX240" s="89"/>
      <c r="BY240" s="89"/>
      <c r="BZ240" s="89"/>
      <c r="CA240" s="89"/>
      <c r="CB240" s="89"/>
      <c r="CC240" s="89"/>
      <c r="CD240" s="89"/>
      <c r="CE240" s="89"/>
      <c r="CF240" s="89"/>
      <c r="CG240" s="89"/>
      <c r="CH240" s="89"/>
      <c r="CI240" s="89"/>
      <c r="CJ240" s="89"/>
      <c r="CK240" s="89"/>
      <c r="CL240" s="89"/>
      <c r="CM240" s="89"/>
      <c r="CN240" s="89"/>
      <c r="CO240" s="89"/>
      <c r="CP240" s="89"/>
      <c r="CQ240" s="89"/>
      <c r="CR240" s="89"/>
      <c r="CS240" s="89"/>
      <c r="CT240" s="89"/>
      <c r="CU240" s="89"/>
    </row>
    <row r="241" spans="1:99" ht="30" customHeight="1" x14ac:dyDescent="0.35">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c r="BW241" s="89"/>
      <c r="BX241" s="89"/>
      <c r="BY241" s="89"/>
      <c r="BZ241" s="89"/>
      <c r="CA241" s="89"/>
      <c r="CB241" s="89"/>
      <c r="CC241" s="89"/>
      <c r="CD241" s="89"/>
      <c r="CE241" s="89"/>
      <c r="CF241" s="89"/>
      <c r="CG241" s="89"/>
      <c r="CH241" s="89"/>
      <c r="CI241" s="89"/>
      <c r="CJ241" s="89"/>
      <c r="CK241" s="89"/>
      <c r="CL241" s="89"/>
      <c r="CM241" s="89"/>
      <c r="CN241" s="89"/>
      <c r="CO241" s="89"/>
      <c r="CP241" s="89"/>
      <c r="CQ241" s="89"/>
      <c r="CR241" s="89"/>
      <c r="CS241" s="89"/>
      <c r="CT241" s="89"/>
      <c r="CU241" s="89"/>
    </row>
    <row r="242" spans="1:99" ht="30" customHeight="1" x14ac:dyDescent="0.35">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c r="BW242" s="89"/>
      <c r="BX242" s="89"/>
      <c r="BY242" s="89"/>
      <c r="BZ242" s="89"/>
      <c r="CA242" s="89"/>
      <c r="CB242" s="89"/>
      <c r="CC242" s="89"/>
      <c r="CD242" s="89"/>
      <c r="CE242" s="89"/>
      <c r="CF242" s="89"/>
      <c r="CG242" s="89"/>
      <c r="CH242" s="89"/>
      <c r="CI242" s="89"/>
      <c r="CJ242" s="89"/>
      <c r="CK242" s="89"/>
      <c r="CL242" s="89"/>
      <c r="CM242" s="89"/>
      <c r="CN242" s="89"/>
      <c r="CO242" s="89"/>
      <c r="CP242" s="89"/>
      <c r="CQ242" s="89"/>
      <c r="CR242" s="89"/>
      <c r="CS242" s="89"/>
      <c r="CT242" s="89"/>
      <c r="CU242" s="89"/>
    </row>
    <row r="243" spans="1:99" ht="15.75" customHeight="1" x14ac:dyDescent="0.35"/>
    <row r="244" spans="1:99" ht="15.75" customHeight="1" x14ac:dyDescent="0.35"/>
    <row r="245" spans="1:99" ht="15.75" customHeight="1" x14ac:dyDescent="0.35"/>
    <row r="246" spans="1:99" ht="15.75" customHeight="1" x14ac:dyDescent="0.35"/>
    <row r="247" spans="1:99" ht="15.75" customHeight="1" x14ac:dyDescent="0.35"/>
    <row r="248" spans="1:99" ht="15.75" customHeight="1" x14ac:dyDescent="0.35"/>
    <row r="249" spans="1:99" ht="15.75" customHeight="1" x14ac:dyDescent="0.35"/>
    <row r="250" spans="1:99" ht="15.75" customHeight="1" x14ac:dyDescent="0.35"/>
    <row r="251" spans="1:99" ht="15.75" customHeight="1" x14ac:dyDescent="0.35"/>
    <row r="252" spans="1:99" ht="15.75" customHeight="1" x14ac:dyDescent="0.35"/>
    <row r="253" spans="1:99" ht="15.75" customHeight="1" x14ac:dyDescent="0.35"/>
    <row r="254" spans="1:99" ht="15.75" customHeight="1" x14ac:dyDescent="0.35"/>
    <row r="255" spans="1:99" ht="15.75" customHeight="1" x14ac:dyDescent="0.35"/>
    <row r="256" spans="1:99"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hyperlinks>
    <hyperlink ref="I6" r:id="rId1" location="ntr9-L_2016119CS.01000101-E0009" xr:uid="{00000000-0004-0000-0100-000000000000}"/>
    <hyperlink ref="CA13" location="Google_Sheet_Link_122197898" display="_ftnref1" xr:uid="{00000000-0004-0000-0100-000001000000}"/>
    <hyperlink ref="H17" r:id="rId2" location="ntr9-L_2016119CS.01000101-E0009" xr:uid="{00000000-0004-0000-0100-000002000000}"/>
    <hyperlink ref="AQ27" location="Google_Sheet_Link_1299046465" display="_ftnref1" xr:uid="{00000000-0004-0000-0100-000003000000}"/>
  </hyperlinks>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Kontrolní záznam XXXXXXXXXX (2)</vt:lpstr>
      <vt:lpstr>Kontrolní záznam XXXXXXXXXXXXXX</vt:lpstr>
      <vt:lpstr>TEXT NAŘÍZENÍ</vt:lpstr>
      <vt:lpstr>'TEXT NAŘÍZENÍ'!_ftnref1</vt:lpstr>
      <vt:lpstr>'TEXT NAŘÍZENÍ'!_ftnref2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xmatej</dc:creator>
  <cp:lastModifiedBy>Hana Vlčková</cp:lastModifiedBy>
  <cp:lastPrinted>2024-05-30T16:15:36Z</cp:lastPrinted>
  <dcterms:created xsi:type="dcterms:W3CDTF">2021-03-13T13:41:16Z</dcterms:created>
  <dcterms:modified xsi:type="dcterms:W3CDTF">2024-06-07T09:36:36Z</dcterms:modified>
</cp:coreProperties>
</file>